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19425" windowHeight="10305"/>
  </bookViews>
  <sheets>
    <sheet name="PROYEKSI KEBUTUHAN 5 TAHUN " sheetId="6" r:id="rId1"/>
    <sheet name="REKAP DATA NON ASN KEC.BULU" sheetId="7" r:id="rId2"/>
  </sheets>
  <definedNames>
    <definedName name="_xlnm._FilterDatabase" localSheetId="0" hidden="1">'PROYEKSI KEBUTUHAN 5 TAHUN '!$A$4:$S$13</definedName>
    <definedName name="_xlnm.Print_Area" localSheetId="0">'PROYEKSI KEBUTUHAN 5 TAHUN '!$A$1:$Y$36</definedName>
    <definedName name="_xlnm.Print_Titles" localSheetId="0">'PROYEKSI KEBUTUHAN 5 TAHUN '!$4:$7</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 roundtripDataSignature="AMtx7mi+7xv+UNcpphyYlAYVJiCtfvy7aQ=="/>
    </ext>
  </extLst>
</workbook>
</file>

<file path=xl/calcChain.xml><?xml version="1.0" encoding="utf-8"?>
<calcChain xmlns="http://schemas.openxmlformats.org/spreadsheetml/2006/main">
  <c r="G15" i="7"/>
  <c r="P11" i="6" l="1"/>
  <c r="P12"/>
  <c r="P13"/>
  <c r="P14"/>
  <c r="P15"/>
  <c r="P17"/>
  <c r="P18"/>
  <c r="P19"/>
  <c r="P20"/>
  <c r="P23"/>
  <c r="P28"/>
  <c r="P34"/>
  <c r="P10"/>
  <c r="Q27"/>
  <c r="G36" l="1"/>
  <c r="Q30"/>
  <c r="O17"/>
  <c r="Q17"/>
  <c r="Q34"/>
  <c r="O34"/>
  <c r="Q33"/>
  <c r="Q31"/>
  <c r="Q29"/>
  <c r="S28"/>
  <c r="R28"/>
  <c r="Q28"/>
  <c r="O28"/>
  <c r="Q25"/>
  <c r="Q24"/>
  <c r="S23"/>
  <c r="R23"/>
  <c r="Q23"/>
  <c r="O23"/>
  <c r="S20"/>
  <c r="R20"/>
  <c r="Q20"/>
  <c r="O20"/>
  <c r="Q19"/>
  <c r="O19"/>
  <c r="Q18"/>
  <c r="O18"/>
  <c r="S15"/>
  <c r="R15"/>
  <c r="Q15"/>
  <c r="O15"/>
  <c r="S14"/>
  <c r="R14"/>
  <c r="Q14"/>
  <c r="O14"/>
  <c r="S13"/>
  <c r="R13"/>
  <c r="Q13"/>
  <c r="O13"/>
  <c r="S12"/>
  <c r="R12"/>
  <c r="Q12"/>
  <c r="O12"/>
  <c r="O11"/>
  <c r="S10"/>
  <c r="R10"/>
  <c r="Q10"/>
  <c r="O10"/>
  <c r="U8"/>
  <c r="T8"/>
  <c r="N8"/>
  <c r="M8"/>
  <c r="L8"/>
  <c r="K8"/>
  <c r="J8"/>
  <c r="I8"/>
  <c r="H8"/>
  <c r="G8"/>
  <c r="F8"/>
  <c r="O8" l="1"/>
  <c r="S8"/>
  <c r="P8"/>
  <c r="R8"/>
  <c r="Q8"/>
</calcChain>
</file>

<file path=xl/sharedStrings.xml><?xml version="1.0" encoding="utf-8"?>
<sst xmlns="http://schemas.openxmlformats.org/spreadsheetml/2006/main" count="111" uniqueCount="84">
  <si>
    <t>Jumlah Seluruhnya</t>
  </si>
  <si>
    <t>No</t>
  </si>
  <si>
    <t xml:space="preserve">Nama Unit Organisasi dan Nama Jabatan </t>
  </si>
  <si>
    <t>Bezetting Pegawai Saat Ini</t>
  </si>
  <si>
    <t>Kebutuhan Pegawai Berdasarkan ABK</t>
  </si>
  <si>
    <t xml:space="preserve">Proyeksi </t>
  </si>
  <si>
    <t>Jumlah yang akan Pensiun</t>
  </si>
  <si>
    <t>Pegawai yang Dibutuhkan</t>
  </si>
  <si>
    <t>1.</t>
  </si>
  <si>
    <t>PROYEKSI KEBUTUHAN PEGAWAI 5 (LIMA) TAHUN</t>
  </si>
  <si>
    <t>Keterangan:</t>
  </si>
  <si>
    <t>1. Dilarang mengubah (menambah atau mengurangi) jumlah kolom;</t>
  </si>
  <si>
    <t>2. Tulis nama jabatan sesuai dengan letak kolom jabatan masing-masing;</t>
  </si>
  <si>
    <t>CPNS/PNS</t>
  </si>
  <si>
    <t>PPPK</t>
  </si>
  <si>
    <t>Rincian  Jumlah Bezetting Saat Ini</t>
  </si>
  <si>
    <t>3. Bezetting pegawai saat ini hanya diisi sesuai dengan jumlah ASN yang ada (CPNS/PNS dan PPPK);</t>
  </si>
  <si>
    <t>7. Jika menambahkan jumlah baris untuk penambahan nama jabatan jangan lupa untuk mengcopy rumus kebutuhan pada kolom 12 s.d. 16;</t>
  </si>
  <si>
    <t>6. Kolom proyeksi pegawai yang dibutuhkan (Kolom 12 s.d. 16) sudah dibuat dirumus, tidak perlu diisi manual, cukup mengisikan jumlah pegawai pensiun pada kolom 7 s.d. 11;</t>
  </si>
  <si>
    <t>11. Penyesuaian/konversi jabatan pelaksana dari Permenpan 41 Tahun 2018 menjadi Permenpan 45 Tahun 2022 dikoordinasikan dengan Bagian Organisasi Setda Rembang;</t>
  </si>
  <si>
    <t>12. Jika belum ada penyesuaian/konversi jabatan pelaksana dari Permenpan 41 menjadi Permenpan 45 Tahun 2022, Non ASN dapat diberikan nama jabatan baru sesuai Kepmenpan 11 Tahun 2024 dan diletakkan pada baris setelah nomenklatur jabatan pelaksana berdasarkan Permenpan 41 Tahun 2018;</t>
  </si>
  <si>
    <t>4. Rincian  jumlah bezetting saat ini diisi dengan  jumlah CPNS/PNS dan PPPK pada masing-masing jabatan;</t>
  </si>
  <si>
    <t>5. Isikan jumlah ABK minimal sama dengan jumlah pegawai saat ini (ASN + Non ASN), jika masih ada kebutuhan melebihi jumlah ASN + Non ASN, maka ABK diisi sesuai dengan standar kebutuhan jabatan dengan berpedoman pada ketentuan yang berlaku;</t>
  </si>
  <si>
    <t>10. Nomenklatur Jabatan Pelaksana dan Jabatan Fungsional ASN berpedoman pada Permenpan 45 Tahun 2022, Kepmenpan 158 Tahun 2023, dan Kepmenpan 11 Tahun 2024;</t>
  </si>
  <si>
    <t>14. Non ASN juga dapat diberikan nomenklatur jabatan baru sesuai dengan ketentuan yang berlaku;</t>
  </si>
  <si>
    <t>Jenis Usulan</t>
  </si>
  <si>
    <t>8. Jabatan yang diusulkan dalam kebutuhan ASN 2024 agar diberikan warna hijau dan pada kolom jenis usulan (kolom 17) diisikan jenis usulan PPPK atau CPNS;</t>
  </si>
  <si>
    <t>13. Non ASN dengan Jabatan Pelaksana atau Jabatan Fungsional dapat dimasukkan ke dalam nomenklatur jabatan yang telah ada dan dilakukan penyesuaian ABK minimal sama dengan jumlah ASN + Non ASN;</t>
  </si>
  <si>
    <t>Jumlah Non ASN Terdaftar Pada Database BKN yang Diajukan Kebutuhan ASN</t>
  </si>
  <si>
    <t>9. Jika jabatan yang diusulkan dalam kebutuhan ASN 2024 pada angka 8 terdapat tenaga non ASN terdaftar pada database BKN silahkan isikan jumlah tenaga non ASN dimaksud pada kolom 18;</t>
  </si>
  <si>
    <r>
      <t xml:space="preserve">15. Usul kebutuhan ASN 2024 yang pada jabatan tersebut diampu/juga diampu tenaga non ASN terdaftar pada database BKN </t>
    </r>
    <r>
      <rPr>
        <b/>
        <sz val="12"/>
        <color rgb="FFFF0000"/>
        <rFont val="Times New Roman"/>
        <family val="1"/>
      </rPr>
      <t>wajib</t>
    </r>
    <r>
      <rPr>
        <sz val="12"/>
        <color theme="1"/>
        <rFont val="Times New Roman"/>
        <family val="1"/>
      </rPr>
      <t xml:space="preserve"> diusulkan dalam formasi PPPK;</t>
    </r>
  </si>
  <si>
    <r>
      <t xml:space="preserve">16. Usul kebutuhan ASN 2024 yang pada jabatan tersebut diampu/juga diampu tenaga non ASN yang </t>
    </r>
    <r>
      <rPr>
        <b/>
        <sz val="12"/>
        <color rgb="FFFF0000"/>
        <rFont val="Times New Roman"/>
        <family val="1"/>
      </rPr>
      <t>tidak terdaftar pada database BKN dapat diusulkan dalam formasi CPNS jika usianya kurang dari 35 tahun</t>
    </r>
    <r>
      <rPr>
        <sz val="12"/>
        <color theme="1"/>
        <rFont val="Times New Roman"/>
        <family val="1"/>
      </rPr>
      <t>.</t>
    </r>
  </si>
  <si>
    <t xml:space="preserve">Pengelola Umum Operasional </t>
  </si>
  <si>
    <t xml:space="preserve">NO </t>
  </si>
  <si>
    <t xml:space="preserve">NAMA </t>
  </si>
  <si>
    <t xml:space="preserve">NAMA JABATAN </t>
  </si>
  <si>
    <t xml:space="preserve">JUMLAH </t>
  </si>
  <si>
    <t>Pengadministrasi Perkantoran</t>
  </si>
  <si>
    <t>Camat</t>
  </si>
  <si>
    <t>Sekretaris Kecamatan</t>
  </si>
  <si>
    <t>Kepala Subbagian Program dan Keuangan</t>
  </si>
  <si>
    <t>Penelaah Teknis Kebijakan</t>
  </si>
  <si>
    <t>Pengelola Data dan Informasi</t>
  </si>
  <si>
    <t>Kepala Subbagian Umum dan Kepegawaian</t>
  </si>
  <si>
    <t>JF Arsiparis Mahir</t>
  </si>
  <si>
    <t>Pengadminstrasi Perkantoran</t>
  </si>
  <si>
    <t>Penata Layanan Operasional</t>
  </si>
  <si>
    <t>Kepala Seksi Pemerintahan dan Pelayanan Publik</t>
  </si>
  <si>
    <t>Kepala Seksi Pemberdayaan Masyarakat</t>
  </si>
  <si>
    <t>JF Penggerak Swadaya Masyarakat Terampil</t>
  </si>
  <si>
    <t>JF Penggerak Swadaya Masyarakat Pemula</t>
  </si>
  <si>
    <t>Kepala Seksi Pembinaan dan Pengawasan Pemerintahan Desa</t>
  </si>
  <si>
    <t>Kepala Seksi Ketentraman dan Ketertiban Umum</t>
  </si>
  <si>
    <t xml:space="preserve">Pamong Pemerintahan </t>
  </si>
  <si>
    <t xml:space="preserve">Fasiliyator Pemerintahan </t>
  </si>
  <si>
    <t xml:space="preserve">Pengelola Tehnis Kebijakan </t>
  </si>
  <si>
    <t>STATUS</t>
  </si>
  <si>
    <t>SUDAH</t>
  </si>
  <si>
    <t xml:space="preserve">KECAMATAN BULU </t>
  </si>
  <si>
    <t>SABILA FAHRI DHANI</t>
  </si>
  <si>
    <t xml:space="preserve">Penelaah Teknis Kebijakan </t>
  </si>
  <si>
    <t>S.1. Manajemen</t>
  </si>
  <si>
    <t>AGUSTIN KUMALA SARI</t>
  </si>
  <si>
    <t>S.1. Akuntansi</t>
  </si>
  <si>
    <t>NURLITA DIAH FEBRIANI</t>
  </si>
  <si>
    <t>AFIFAH NUR ROHMAH</t>
  </si>
  <si>
    <t>NINING KURNIATI</t>
  </si>
  <si>
    <t>Pengelola Layanan Operasional</t>
  </si>
  <si>
    <t>YAYUK SRI RAHAYU</t>
  </si>
  <si>
    <t>DWI ARIYANTO</t>
  </si>
  <si>
    <t>LANJAR WIDODO</t>
  </si>
  <si>
    <t>SMA</t>
  </si>
  <si>
    <t>SD</t>
  </si>
  <si>
    <t>REKAP DATA NON ASN KECAMATAN BULU</t>
  </si>
  <si>
    <t>CAMAT BULU</t>
  </si>
  <si>
    <t>MOCHAMAD SOLEH,S.E.,M.M.</t>
  </si>
  <si>
    <t>Pembina</t>
  </si>
  <si>
    <t>NIP: 19700505 199303 1 008</t>
  </si>
  <si>
    <t>DATABASE</t>
  </si>
  <si>
    <t xml:space="preserve">KUALIFIKASI PENDIDIKAN   </t>
  </si>
  <si>
    <t>THL</t>
  </si>
  <si>
    <t>TAHUN 2023</t>
  </si>
  <si>
    <t>D.3.Keperawatan</t>
  </si>
  <si>
    <t>D.3. Kebidanan</t>
  </si>
</sst>
</file>

<file path=xl/styles.xml><?xml version="1.0" encoding="utf-8"?>
<styleSheet xmlns="http://schemas.openxmlformats.org/spreadsheetml/2006/main">
  <fonts count="21">
    <font>
      <sz val="11"/>
      <color theme="1"/>
      <name val="Arial"/>
    </font>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1"/>
      <color theme="1"/>
      <name val="Times New Roman"/>
      <family val="1"/>
    </font>
    <font>
      <sz val="11"/>
      <color theme="1"/>
      <name val="Times New Roman"/>
      <family val="1"/>
    </font>
    <font>
      <sz val="11"/>
      <color theme="1"/>
      <name val="Arial"/>
      <family val="2"/>
    </font>
    <font>
      <sz val="11"/>
      <color rgb="FF000000"/>
      <name val="Times New Roman"/>
      <family val="1"/>
    </font>
    <font>
      <sz val="11"/>
      <color theme="1"/>
      <name val="Calibri"/>
      <family val="2"/>
      <charset val="1"/>
      <scheme val="minor"/>
    </font>
    <font>
      <sz val="12"/>
      <color theme="1"/>
      <name val="Arial"/>
      <family val="2"/>
    </font>
    <font>
      <b/>
      <sz val="12"/>
      <color rgb="FFFF0000"/>
      <name val="Times New Roman"/>
      <family val="1"/>
    </font>
    <font>
      <sz val="12"/>
      <color rgb="FF000000"/>
      <name val="Times New Roman"/>
      <family val="1"/>
    </font>
    <font>
      <b/>
      <sz val="12"/>
      <color theme="1"/>
      <name val="Arial"/>
      <family val="2"/>
    </font>
    <font>
      <b/>
      <sz val="11"/>
      <color theme="1"/>
      <name val="Arial"/>
      <family val="2"/>
    </font>
    <font>
      <sz val="11"/>
      <name val="Arial"/>
      <family val="2"/>
    </font>
    <font>
      <b/>
      <sz val="11"/>
      <name val="Arial"/>
      <family val="2"/>
    </font>
    <font>
      <i/>
      <sz val="11"/>
      <color rgb="FF000000"/>
      <name val="Arial"/>
      <family val="2"/>
    </font>
    <font>
      <b/>
      <i/>
      <sz val="11"/>
      <color rgb="FF000000"/>
      <name val="Arial"/>
      <family val="2"/>
    </font>
    <font>
      <b/>
      <sz val="11"/>
      <color rgb="FF000000"/>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bgColor rgb="FFBFBFBF"/>
      </patternFill>
    </fill>
    <fill>
      <patternFill patternType="solid">
        <fgColor theme="2"/>
        <bgColor indexed="64"/>
      </patternFill>
    </fill>
    <fill>
      <patternFill patternType="solid">
        <fgColor theme="4" tint="0.39997558519241921"/>
        <bgColor indexed="64"/>
      </patternFill>
    </fill>
  </fills>
  <borders count="42">
    <border>
      <left/>
      <right/>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medium">
        <color rgb="FF000000"/>
      </top>
      <bottom/>
      <diagonal/>
    </border>
    <border>
      <left/>
      <right style="thin">
        <color indexed="64"/>
      </right>
      <top style="medium">
        <color rgb="FF000000"/>
      </top>
      <bottom/>
      <diagonal/>
    </border>
    <border>
      <left style="thin">
        <color rgb="FF000000"/>
      </left>
      <right/>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double">
        <color indexed="64"/>
      </bottom>
      <diagonal/>
    </border>
    <border>
      <left style="medium">
        <color rgb="FF000000"/>
      </left>
      <right style="thin">
        <color rgb="FF000000"/>
      </right>
      <top/>
      <bottom style="double">
        <color indexed="64"/>
      </bottom>
      <diagonal/>
    </border>
    <border>
      <left style="thin">
        <color rgb="FF000000"/>
      </left>
      <right/>
      <top/>
      <bottom style="double">
        <color indexed="64"/>
      </bottom>
      <diagonal/>
    </border>
    <border>
      <left/>
      <right/>
      <top/>
      <bottom style="double">
        <color indexed="64"/>
      </bottom>
      <diagonal/>
    </border>
    <border>
      <left/>
      <right style="thin">
        <color rgb="FF000000"/>
      </right>
      <top/>
      <bottom style="double">
        <color indexed="64"/>
      </bottom>
      <diagonal/>
    </border>
    <border>
      <left style="thin">
        <color rgb="FF000000"/>
      </left>
      <right style="thin">
        <color rgb="FF000000"/>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rgb="FF000000"/>
      </right>
      <top style="medium">
        <color rgb="FF000000"/>
      </top>
      <bottom/>
      <diagonal/>
    </border>
    <border>
      <left/>
      <right style="thin">
        <color rgb="FF000000"/>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style="thin">
        <color rgb="FF000000"/>
      </right>
      <top style="double">
        <color rgb="FF000000"/>
      </top>
      <bottom style="double">
        <color indexed="64"/>
      </bottom>
      <diagonal/>
    </border>
    <border>
      <left/>
      <right style="thin">
        <color indexed="64"/>
      </right>
      <top style="thin">
        <color indexed="64"/>
      </top>
      <bottom/>
      <diagonal/>
    </border>
  </borders>
  <cellStyleXfs count="10">
    <xf numFmtId="0" fontId="0" fillId="0" borderId="0"/>
    <xf numFmtId="0" fontId="7" fillId="0" borderId="0"/>
    <xf numFmtId="0" fontId="7" fillId="0" borderId="0"/>
    <xf numFmtId="0" fontId="9" fillId="0" borderId="0"/>
    <xf numFmtId="0" fontId="2" fillId="0" borderId="0"/>
    <xf numFmtId="0" fontId="2" fillId="0" borderId="0"/>
    <xf numFmtId="0" fontId="2" fillId="0" borderId="0"/>
    <xf numFmtId="0" fontId="2" fillId="0" borderId="0"/>
    <xf numFmtId="0" fontId="9" fillId="0" borderId="0"/>
    <xf numFmtId="0" fontId="1" fillId="0" borderId="0"/>
  </cellStyleXfs>
  <cellXfs count="144">
    <xf numFmtId="0" fontId="0" fillId="0" borderId="0" xfId="0"/>
    <xf numFmtId="0" fontId="5" fillId="0" borderId="0" xfId="0" applyFont="1"/>
    <xf numFmtId="0" fontId="4" fillId="0" borderId="0" xfId="0" applyFont="1"/>
    <xf numFmtId="0" fontId="3" fillId="0" borderId="0" xfId="0" applyFont="1" applyAlignment="1">
      <alignment horizontal="left"/>
    </xf>
    <xf numFmtId="0" fontId="4" fillId="0" borderId="0" xfId="0" applyFont="1" applyAlignment="1">
      <alignment horizontal="right"/>
    </xf>
    <xf numFmtId="0" fontId="3" fillId="0" borderId="0" xfId="0" applyFont="1"/>
    <xf numFmtId="0" fontId="6" fillId="0" borderId="0" xfId="0" applyFont="1" applyAlignment="1">
      <alignment horizontal="left" vertical="top" wrapText="1"/>
    </xf>
    <xf numFmtId="0" fontId="6" fillId="0" borderId="0" xfId="0" applyFont="1" applyAlignment="1">
      <alignment vertical="center"/>
    </xf>
    <xf numFmtId="0" fontId="6" fillId="0" borderId="0" xfId="0" applyFont="1"/>
    <xf numFmtId="0" fontId="4" fillId="0" borderId="0" xfId="0" applyFont="1" applyAlignment="1">
      <alignment horizontal="left" vertical="top" wrapText="1"/>
    </xf>
    <xf numFmtId="0" fontId="10" fillId="0" borderId="0" xfId="0" applyFont="1"/>
    <xf numFmtId="0" fontId="8" fillId="0" borderId="0" xfId="0" applyFont="1" applyAlignment="1">
      <alignment horizontal="center" vertical="center" wrapText="1" readingOrder="1"/>
    </xf>
    <xf numFmtId="0" fontId="8" fillId="0" borderId="0" xfId="0" applyFont="1" applyAlignment="1">
      <alignment horizontal="left" vertical="top" wrapText="1"/>
    </xf>
    <xf numFmtId="0" fontId="6" fillId="0" borderId="0" xfId="0" applyFont="1" applyAlignment="1">
      <alignment horizontal="center" vertical="top" wrapText="1"/>
    </xf>
    <xf numFmtId="0" fontId="8" fillId="0" borderId="0" xfId="0" applyFont="1" applyAlignment="1">
      <alignment horizontal="center" vertical="top" wrapText="1"/>
    </xf>
    <xf numFmtId="0" fontId="10" fillId="0" borderId="9" xfId="0" applyFont="1" applyBorder="1" applyAlignment="1">
      <alignment horizontal="center"/>
    </xf>
    <xf numFmtId="0" fontId="10" fillId="0" borderId="9" xfId="0" applyFont="1" applyBorder="1"/>
    <xf numFmtId="0" fontId="12" fillId="4" borderId="9" xfId="0" applyFont="1" applyFill="1" applyBorder="1" applyAlignment="1">
      <alignment horizontal="left" vertical="top" wrapText="1"/>
    </xf>
    <xf numFmtId="0" fontId="12" fillId="0" borderId="9" xfId="0" applyFont="1" applyBorder="1" applyAlignment="1">
      <alignment horizontal="left" vertical="top" wrapText="1"/>
    </xf>
    <xf numFmtId="0" fontId="4" fillId="0" borderId="0" xfId="0" applyFont="1" applyAlignment="1">
      <alignment horizontal="left"/>
    </xf>
    <xf numFmtId="0" fontId="4" fillId="0" borderId="0" xfId="0" applyFont="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16" fillId="2" borderId="10" xfId="0" applyFont="1" applyFill="1" applyBorder="1" applyAlignment="1">
      <alignment horizontal="center"/>
    </xf>
    <xf numFmtId="0" fontId="14" fillId="2" borderId="26" xfId="0" applyFont="1" applyFill="1" applyBorder="1" applyAlignment="1">
      <alignment horizontal="center" vertical="center" wrapText="1" readingOrder="1"/>
    </xf>
    <xf numFmtId="0" fontId="17" fillId="2" borderId="27" xfId="0" applyFont="1" applyFill="1" applyBorder="1" applyAlignment="1">
      <alignment horizontal="center" vertical="center" wrapText="1" readingOrder="1"/>
    </xf>
    <xf numFmtId="0" fontId="18" fillId="3" borderId="31" xfId="0" applyFont="1" applyFill="1" applyBorder="1" applyAlignment="1">
      <alignment horizontal="center" vertical="center" wrapText="1" readingOrder="1"/>
    </xf>
    <xf numFmtId="0" fontId="18" fillId="3" borderId="40" xfId="0" applyFont="1" applyFill="1" applyBorder="1" applyAlignment="1">
      <alignment horizontal="center" vertical="center" wrapText="1" readingOrder="1"/>
    </xf>
    <xf numFmtId="0" fontId="18" fillId="3" borderId="28" xfId="0" applyFont="1" applyFill="1" applyBorder="1" applyAlignment="1">
      <alignment horizontal="center" vertical="center" wrapText="1" readingOrder="1"/>
    </xf>
    <xf numFmtId="0" fontId="10" fillId="0" borderId="19" xfId="0" applyFont="1" applyBorder="1" applyAlignment="1">
      <alignment horizontal="center"/>
    </xf>
    <xf numFmtId="0" fontId="19" fillId="2" borderId="19" xfId="0" applyFont="1" applyFill="1" applyBorder="1" applyAlignment="1">
      <alignment horizontal="center" vertical="top" wrapText="1"/>
    </xf>
    <xf numFmtId="0" fontId="14" fillId="2" borderId="11" xfId="0" applyFont="1" applyFill="1" applyBorder="1" applyAlignment="1">
      <alignment horizontal="center" vertical="center" wrapText="1"/>
    </xf>
    <xf numFmtId="0" fontId="19" fillId="0" borderId="11" xfId="0" applyFont="1" applyBorder="1" applyAlignment="1">
      <alignment horizontal="center" vertical="top" wrapText="1"/>
    </xf>
    <xf numFmtId="0" fontId="19" fillId="0" borderId="23" xfId="0" applyFont="1" applyBorder="1" applyAlignment="1">
      <alignment horizontal="center" vertical="top" wrapText="1"/>
    </xf>
    <xf numFmtId="0" fontId="10" fillId="0" borderId="11" xfId="0" applyFont="1" applyBorder="1"/>
    <xf numFmtId="0" fontId="20" fillId="0" borderId="9" xfId="0" applyFont="1" applyBorder="1" applyAlignment="1">
      <alignment horizontal="center" vertical="center" wrapText="1" readingOrder="1"/>
    </xf>
    <xf numFmtId="0" fontId="20" fillId="0" borderId="11" xfId="0" applyFont="1" applyBorder="1" applyAlignment="1">
      <alignment horizontal="center" vertical="top" wrapText="1"/>
    </xf>
    <xf numFmtId="0" fontId="20" fillId="0" borderId="23" xfId="0" applyFont="1" applyBorder="1" applyAlignment="1">
      <alignment horizontal="center" vertical="top" wrapText="1"/>
    </xf>
    <xf numFmtId="0" fontId="7" fillId="0" borderId="9" xfId="0" applyFont="1" applyBorder="1" applyAlignment="1">
      <alignment horizontal="center" vertical="top" wrapText="1"/>
    </xf>
    <xf numFmtId="0" fontId="20" fillId="2" borderId="9" xfId="0" applyFont="1" applyFill="1" applyBorder="1" applyAlignment="1">
      <alignment horizontal="center" vertical="center" wrapText="1" readingOrder="1"/>
    </xf>
    <xf numFmtId="0" fontId="7" fillId="2" borderId="9" xfId="0" applyFont="1" applyFill="1" applyBorder="1" applyAlignment="1">
      <alignment horizontal="center" vertical="top" wrapText="1"/>
    </xf>
    <xf numFmtId="0" fontId="20" fillId="2" borderId="11" xfId="0" applyFont="1" applyFill="1" applyBorder="1" applyAlignment="1">
      <alignment horizontal="center" vertical="top" wrapText="1"/>
    </xf>
    <xf numFmtId="0" fontId="20" fillId="2" borderId="23" xfId="0" applyFont="1" applyFill="1" applyBorder="1" applyAlignment="1">
      <alignment horizontal="center" vertical="top" wrapText="1"/>
    </xf>
    <xf numFmtId="0" fontId="10" fillId="2" borderId="9" xfId="0" applyFont="1" applyFill="1" applyBorder="1"/>
    <xf numFmtId="0" fontId="10" fillId="2" borderId="9" xfId="0" applyFont="1" applyFill="1" applyBorder="1" applyAlignment="1">
      <alignment horizontal="center"/>
    </xf>
    <xf numFmtId="0" fontId="20" fillId="0" borderId="18" xfId="0" applyFont="1" applyBorder="1" applyAlignment="1">
      <alignment horizontal="left" vertical="center"/>
    </xf>
    <xf numFmtId="0" fontId="20" fillId="0" borderId="9" xfId="0" applyFont="1" applyBorder="1" applyAlignment="1">
      <alignment horizontal="left" vertical="top" wrapText="1"/>
    </xf>
    <xf numFmtId="0" fontId="20" fillId="2" borderId="18" xfId="0" applyFont="1" applyFill="1" applyBorder="1" applyAlignment="1">
      <alignment horizontal="left" vertical="center"/>
    </xf>
    <xf numFmtId="0" fontId="20" fillId="2" borderId="0" xfId="0" applyFont="1" applyFill="1" applyAlignment="1">
      <alignment horizontal="center" vertical="center" wrapText="1" readingOrder="1"/>
    </xf>
    <xf numFmtId="0" fontId="20" fillId="2" borderId="41" xfId="0" applyFont="1" applyFill="1" applyBorder="1" applyAlignment="1">
      <alignment horizontal="left" vertical="top" wrapText="1"/>
    </xf>
    <xf numFmtId="0" fontId="7" fillId="2" borderId="9" xfId="0" applyFont="1" applyFill="1" applyBorder="1" applyAlignment="1">
      <alignment horizontal="left" vertical="top"/>
    </xf>
    <xf numFmtId="0" fontId="0" fillId="0" borderId="0" xfId="0"/>
    <xf numFmtId="0" fontId="10" fillId="0" borderId="0" xfId="0" applyFont="1" applyAlignment="1">
      <alignment horizontal="center"/>
    </xf>
    <xf numFmtId="0" fontId="0" fillId="0" borderId="0" xfId="0" applyAlignment="1">
      <alignment horizontal="center"/>
    </xf>
    <xf numFmtId="0" fontId="10" fillId="0" borderId="13" xfId="0" applyFont="1" applyBorder="1"/>
    <xf numFmtId="0" fontId="10" fillId="0" borderId="10" xfId="0" applyFont="1" applyBorder="1" applyAlignment="1">
      <alignment horizontal="center"/>
    </xf>
    <xf numFmtId="0" fontId="10" fillId="0" borderId="10" xfId="0" applyFont="1" applyBorder="1"/>
    <xf numFmtId="0" fontId="12" fillId="4" borderId="10" xfId="0" applyFont="1" applyFill="1" applyBorder="1" applyAlignment="1">
      <alignment horizontal="left" vertical="top" wrapText="1"/>
    </xf>
    <xf numFmtId="0" fontId="10" fillId="0" borderId="12" xfId="0" applyFont="1" applyBorder="1" applyAlignment="1">
      <alignment horizontal="center"/>
    </xf>
    <xf numFmtId="0" fontId="10" fillId="0" borderId="14" xfId="0" applyFont="1" applyBorder="1"/>
    <xf numFmtId="0" fontId="20" fillId="2" borderId="12" xfId="0" applyFont="1" applyFill="1" applyBorder="1" applyAlignment="1">
      <alignment horizontal="left" vertical="top" wrapText="1" readingOrder="1"/>
    </xf>
    <xf numFmtId="0" fontId="20" fillId="2" borderId="14" xfId="0" applyFont="1" applyFill="1" applyBorder="1" applyAlignment="1">
      <alignment horizontal="left" vertical="top" wrapText="1" readingOrder="1"/>
    </xf>
    <xf numFmtId="0" fontId="20" fillId="2" borderId="13" xfId="0" applyFont="1" applyFill="1" applyBorder="1" applyAlignment="1">
      <alignment horizontal="left" vertical="top" wrapText="1" readingOrder="1"/>
    </xf>
    <xf numFmtId="0" fontId="5" fillId="0" borderId="0" xfId="0" applyFont="1" applyAlignment="1">
      <alignment horizontal="center" vertical="center"/>
    </xf>
    <xf numFmtId="0" fontId="0" fillId="0" borderId="0" xfId="0"/>
    <xf numFmtId="0" fontId="13" fillId="0" borderId="0" xfId="0" applyFont="1" applyAlignment="1">
      <alignment horizontal="center" vertical="center"/>
    </xf>
    <xf numFmtId="0" fontId="14" fillId="2" borderId="5" xfId="0" applyFont="1" applyFill="1" applyBorder="1" applyAlignment="1">
      <alignment horizontal="center" vertical="center" wrapText="1" readingOrder="1"/>
    </xf>
    <xf numFmtId="0" fontId="16" fillId="2" borderId="8" xfId="0" applyFont="1" applyFill="1" applyBorder="1"/>
    <xf numFmtId="0" fontId="16" fillId="2" borderId="27" xfId="0" applyFont="1" applyFill="1" applyBorder="1"/>
    <xf numFmtId="0" fontId="14" fillId="2" borderId="1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5" xfId="0" applyFont="1" applyFill="1" applyBorder="1" applyAlignment="1">
      <alignment horizontal="center" vertical="center" wrapText="1" readingOrder="1"/>
    </xf>
    <xf numFmtId="0" fontId="15" fillId="2" borderId="17" xfId="0" applyFont="1" applyFill="1" applyBorder="1"/>
    <xf numFmtId="0" fontId="15" fillId="2" borderId="28" xfId="0" applyFont="1" applyFill="1" applyBorder="1"/>
    <xf numFmtId="0" fontId="14" fillId="2" borderId="38" xfId="0" applyFont="1" applyFill="1" applyBorder="1" applyAlignment="1">
      <alignment horizontal="center" vertical="center" wrapText="1" readingOrder="1"/>
    </xf>
    <xf numFmtId="0" fontId="14" fillId="2" borderId="39" xfId="0" applyFont="1" applyFill="1" applyBorder="1" applyAlignment="1">
      <alignment horizontal="center" vertical="center" wrapText="1" readingOrder="1"/>
    </xf>
    <xf numFmtId="0" fontId="14" fillId="2" borderId="23" xfId="0" applyFont="1" applyFill="1" applyBorder="1" applyAlignment="1">
      <alignment horizontal="center" vertical="center" wrapText="1" readingOrder="1"/>
    </xf>
    <xf numFmtId="0" fontId="14" fillId="2" borderId="25" xfId="0" applyFont="1" applyFill="1" applyBorder="1" applyAlignment="1">
      <alignment horizontal="center" vertical="center" wrapText="1" readingOrder="1"/>
    </xf>
    <xf numFmtId="0" fontId="14" fillId="2" borderId="34" xfId="0" applyFont="1" applyFill="1" applyBorder="1" applyAlignment="1">
      <alignment horizontal="center" vertical="center" wrapText="1" readingOrder="1"/>
    </xf>
    <xf numFmtId="0" fontId="15" fillId="2" borderId="35" xfId="0" applyFont="1" applyFill="1" applyBorder="1"/>
    <xf numFmtId="0" fontId="15" fillId="2" borderId="30" xfId="0" applyFont="1" applyFill="1" applyBorder="1"/>
    <xf numFmtId="0" fontId="14" fillId="2" borderId="6" xfId="0" applyFont="1" applyFill="1" applyBorder="1" applyAlignment="1">
      <alignment horizontal="center" vertical="center" wrapText="1" readingOrder="1"/>
    </xf>
    <xf numFmtId="0" fontId="15" fillId="2" borderId="7" xfId="0" applyFont="1" applyFill="1" applyBorder="1"/>
    <xf numFmtId="0" fontId="13" fillId="0" borderId="37"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6" xfId="0" applyFont="1" applyBorder="1" applyAlignment="1">
      <alignment horizontal="center" vertical="center" wrapText="1"/>
    </xf>
    <xf numFmtId="0" fontId="14" fillId="2" borderId="4" xfId="0" applyFont="1" applyFill="1" applyBorder="1" applyAlignment="1">
      <alignment horizontal="center" vertical="center" wrapText="1" readingOrder="1"/>
    </xf>
    <xf numFmtId="0" fontId="15" fillId="2" borderId="2" xfId="0" applyFont="1" applyFill="1" applyBorder="1"/>
    <xf numFmtId="0" fontId="15" fillId="2" borderId="3" xfId="0" applyFont="1" applyFill="1" applyBorder="1"/>
    <xf numFmtId="0" fontId="17" fillId="3" borderId="28" xfId="0" applyFont="1" applyFill="1" applyBorder="1" applyAlignment="1">
      <alignment horizontal="center" vertical="top" wrapText="1"/>
    </xf>
    <xf numFmtId="0" fontId="17" fillId="3" borderId="29" xfId="0" applyFont="1" applyFill="1" applyBorder="1" applyAlignment="1">
      <alignment horizontal="center" vertical="top" wrapText="1"/>
    </xf>
    <xf numFmtId="0" fontId="17" fillId="3" borderId="30" xfId="0" applyFont="1" applyFill="1" applyBorder="1" applyAlignment="1">
      <alignment horizontal="center" vertical="top" wrapText="1"/>
    </xf>
    <xf numFmtId="0" fontId="19" fillId="2" borderId="20" xfId="0" applyFont="1" applyFill="1" applyBorder="1" applyAlignment="1">
      <alignment horizontal="center" vertical="top" wrapText="1"/>
    </xf>
    <xf numFmtId="0" fontId="19" fillId="2" borderId="21" xfId="0" applyFont="1" applyFill="1" applyBorder="1" applyAlignment="1">
      <alignment horizontal="center" vertical="top" wrapText="1"/>
    </xf>
    <xf numFmtId="0" fontId="19" fillId="2" borderId="22" xfId="0" applyFont="1" applyFill="1" applyBorder="1" applyAlignment="1">
      <alignment horizontal="center" vertical="top" wrapText="1"/>
    </xf>
    <xf numFmtId="0" fontId="19" fillId="2" borderId="23" xfId="0" applyFont="1" applyFill="1" applyBorder="1" applyAlignment="1">
      <alignment horizontal="left" vertical="top" wrapText="1"/>
    </xf>
    <xf numFmtId="0" fontId="19" fillId="2" borderId="24" xfId="0" applyFont="1" applyFill="1" applyBorder="1" applyAlignment="1">
      <alignment horizontal="left" vertical="top" wrapText="1"/>
    </xf>
    <xf numFmtId="0" fontId="19" fillId="2" borderId="25" xfId="0" applyFont="1" applyFill="1" applyBorder="1" applyAlignment="1">
      <alignment horizontal="left" vertical="top" wrapText="1"/>
    </xf>
    <xf numFmtId="0" fontId="4" fillId="0" borderId="0" xfId="0" applyFont="1" applyAlignment="1">
      <alignment horizontal="left"/>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4" fillId="0" borderId="0" xfId="0" applyFont="1" applyAlignment="1">
      <alignment horizontal="justify" vertical="top" wrapText="1"/>
    </xf>
    <xf numFmtId="0" fontId="0" fillId="0" borderId="0" xfId="0" applyAlignment="1">
      <alignment horizontal="center"/>
    </xf>
    <xf numFmtId="0" fontId="10" fillId="0" borderId="0" xfId="0" applyFont="1" applyAlignment="1">
      <alignment horizontal="center"/>
    </xf>
    <xf numFmtId="0" fontId="20" fillId="2" borderId="9" xfId="0" applyFont="1" applyFill="1" applyBorder="1" applyAlignment="1">
      <alignment horizontal="left" vertical="top" wrapText="1"/>
    </xf>
    <xf numFmtId="0" fontId="4" fillId="2" borderId="0" xfId="0" applyFont="1" applyFill="1"/>
    <xf numFmtId="0" fontId="0" fillId="2" borderId="0" xfId="0" applyFill="1"/>
    <xf numFmtId="0" fontId="20" fillId="5" borderId="12" xfId="0" applyFont="1" applyFill="1" applyBorder="1" applyAlignment="1">
      <alignment horizontal="left" vertical="top" wrapText="1"/>
    </xf>
    <xf numFmtId="0" fontId="20" fillId="5" borderId="14" xfId="0" applyFont="1" applyFill="1" applyBorder="1" applyAlignment="1">
      <alignment horizontal="left" vertical="top" wrapText="1"/>
    </xf>
    <xf numFmtId="0" fontId="20" fillId="5" borderId="13" xfId="0" applyFont="1" applyFill="1" applyBorder="1" applyAlignment="1">
      <alignment horizontal="left" vertical="top" wrapText="1"/>
    </xf>
    <xf numFmtId="0" fontId="20" fillId="5" borderId="11" xfId="0" applyFont="1" applyFill="1" applyBorder="1" applyAlignment="1">
      <alignment horizontal="center" vertical="top" wrapText="1"/>
    </xf>
    <xf numFmtId="0" fontId="20" fillId="5" borderId="23" xfId="0" applyFont="1" applyFill="1" applyBorder="1" applyAlignment="1">
      <alignment horizontal="center" vertical="top" wrapText="1"/>
    </xf>
    <xf numFmtId="0" fontId="10" fillId="5" borderId="9" xfId="0" applyFont="1" applyFill="1" applyBorder="1"/>
    <xf numFmtId="0" fontId="20" fillId="5" borderId="9" xfId="0" applyFont="1" applyFill="1" applyBorder="1" applyAlignment="1">
      <alignment horizontal="center" vertical="center" wrapText="1" readingOrder="1"/>
    </xf>
    <xf numFmtId="0" fontId="12" fillId="5" borderId="9" xfId="0" applyFont="1" applyFill="1" applyBorder="1" applyAlignment="1">
      <alignment horizontal="left" vertical="top" wrapText="1"/>
    </xf>
    <xf numFmtId="0" fontId="7" fillId="5" borderId="9" xfId="0" applyFont="1" applyFill="1" applyBorder="1" applyAlignment="1">
      <alignment horizontal="center" vertical="top" wrapText="1"/>
    </xf>
    <xf numFmtId="0" fontId="20" fillId="2" borderId="14" xfId="0" applyFont="1" applyFill="1" applyBorder="1" applyAlignment="1">
      <alignment horizontal="center" vertical="center" wrapText="1" readingOrder="1"/>
    </xf>
    <xf numFmtId="0" fontId="20" fillId="2" borderId="13" xfId="0" applyFont="1" applyFill="1" applyBorder="1" applyAlignment="1">
      <alignment horizontal="left" vertical="top" wrapText="1"/>
    </xf>
    <xf numFmtId="0" fontId="20" fillId="2" borderId="14" xfId="0" applyFont="1" applyFill="1" applyBorder="1" applyAlignment="1">
      <alignment horizontal="left" vertical="top" wrapText="1"/>
    </xf>
    <xf numFmtId="0" fontId="7" fillId="2" borderId="18" xfId="0" applyFont="1" applyFill="1" applyBorder="1" applyAlignment="1">
      <alignment horizontal="left" vertical="top"/>
    </xf>
    <xf numFmtId="0" fontId="8" fillId="5" borderId="9" xfId="0" applyFont="1" applyFill="1" applyBorder="1" applyAlignment="1">
      <alignment horizontal="left" vertical="top" wrapText="1"/>
    </xf>
    <xf numFmtId="0" fontId="10" fillId="5" borderId="9" xfId="0" applyFont="1" applyFill="1" applyBorder="1" applyAlignment="1">
      <alignment horizontal="right"/>
    </xf>
    <xf numFmtId="0" fontId="20" fillId="5" borderId="9" xfId="0" applyFont="1" applyFill="1" applyBorder="1" applyAlignment="1">
      <alignment horizontal="left" vertical="top" wrapText="1"/>
    </xf>
    <xf numFmtId="0" fontId="20" fillId="5" borderId="12" xfId="0" applyFont="1" applyFill="1" applyBorder="1" applyAlignment="1">
      <alignment horizontal="center" vertical="center" wrapText="1" readingOrder="1"/>
    </xf>
    <xf numFmtId="0" fontId="20" fillId="5" borderId="9" xfId="0" applyFont="1" applyFill="1" applyBorder="1" applyAlignment="1">
      <alignment horizontal="left" vertical="center" wrapText="1"/>
    </xf>
    <xf numFmtId="0" fontId="7" fillId="5" borderId="9"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9" xfId="0" applyFont="1" applyFill="1" applyBorder="1" applyAlignment="1">
      <alignment wrapText="1"/>
    </xf>
    <xf numFmtId="0" fontId="20" fillId="5" borderId="18"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4" xfId="0" applyFont="1" applyFill="1" applyBorder="1" applyAlignment="1">
      <alignment horizontal="left" vertical="top" wrapText="1"/>
    </xf>
    <xf numFmtId="0" fontId="7" fillId="5" borderId="9" xfId="0" applyFont="1" applyFill="1" applyBorder="1" applyAlignment="1">
      <alignment horizontal="left" vertical="top"/>
    </xf>
    <xf numFmtId="0" fontId="20" fillId="5" borderId="12" xfId="0" applyFont="1" applyFill="1" applyBorder="1" applyAlignment="1">
      <alignment horizontal="left" vertical="top" wrapText="1"/>
    </xf>
    <xf numFmtId="0" fontId="10" fillId="5" borderId="9" xfId="0" applyFont="1" applyFill="1" applyBorder="1" applyAlignment="1">
      <alignment horizontal="right" vertical="center"/>
    </xf>
  </cellXfs>
  <cellStyles count="10">
    <cellStyle name="Normal" xfId="0" builtinId="0"/>
    <cellStyle name="Normal 10" xfId="5"/>
    <cellStyle name="Normal 10 2" xfId="7"/>
    <cellStyle name="Normal 13" xfId="6"/>
    <cellStyle name="Normal 2" xfId="4"/>
    <cellStyle name="Normal 2 2" xfId="2"/>
    <cellStyle name="Normal 2 9" xfId="9"/>
    <cellStyle name="Normal 3" xfId="1"/>
    <cellStyle name="Normal 5 2" xfId="3"/>
    <cellStyle name="Normal 5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225878</xdr:colOff>
      <xdr:row>37</xdr:row>
      <xdr:rowOff>0</xdr:rowOff>
    </xdr:from>
    <xdr:ext cx="175008" cy="307992"/>
    <xdr:sp macro="" textlink="">
      <xdr:nvSpPr>
        <xdr:cNvPr id="2" name="TextBox 1">
          <a:extLst>
            <a:ext uri="{FF2B5EF4-FFF2-40B4-BE49-F238E27FC236}">
              <a16:creationId xmlns="" xmlns:a16="http://schemas.microsoft.com/office/drawing/2014/main" id="{555D8CE2-CF52-48DC-B25D-257C54DDB21E}"/>
            </a:ext>
          </a:extLst>
        </xdr:cNvPr>
        <xdr:cNvSpPr txBox="1"/>
      </xdr:nvSpPr>
      <xdr:spPr>
        <a:xfrm>
          <a:off x="987878" y="1017905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37</xdr:row>
      <xdr:rowOff>0</xdr:rowOff>
    </xdr:from>
    <xdr:ext cx="175008" cy="307992"/>
    <xdr:sp macro="" textlink="">
      <xdr:nvSpPr>
        <xdr:cNvPr id="3" name="TextBox 2">
          <a:extLst>
            <a:ext uri="{FF2B5EF4-FFF2-40B4-BE49-F238E27FC236}">
              <a16:creationId xmlns="" xmlns:a16="http://schemas.microsoft.com/office/drawing/2014/main" id="{3E431515-23F8-4482-9AA7-E9147DF0A326}"/>
            </a:ext>
          </a:extLst>
        </xdr:cNvPr>
        <xdr:cNvSpPr txBox="1"/>
      </xdr:nvSpPr>
      <xdr:spPr>
        <a:xfrm>
          <a:off x="987878" y="1017905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37</xdr:row>
      <xdr:rowOff>0</xdr:rowOff>
    </xdr:from>
    <xdr:ext cx="175008" cy="307992"/>
    <xdr:sp macro="" textlink="">
      <xdr:nvSpPr>
        <xdr:cNvPr id="4" name="TextBox 3">
          <a:extLst>
            <a:ext uri="{FF2B5EF4-FFF2-40B4-BE49-F238E27FC236}">
              <a16:creationId xmlns="" xmlns:a16="http://schemas.microsoft.com/office/drawing/2014/main" id="{348FCFE6-1A4D-414C-A0D6-CA26DE86B8FC}"/>
            </a:ext>
          </a:extLst>
        </xdr:cNvPr>
        <xdr:cNvSpPr txBox="1"/>
      </xdr:nvSpPr>
      <xdr:spPr>
        <a:xfrm>
          <a:off x="987878" y="1017905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37</xdr:row>
      <xdr:rowOff>0</xdr:rowOff>
    </xdr:from>
    <xdr:ext cx="175008" cy="307992"/>
    <xdr:sp macro="" textlink="">
      <xdr:nvSpPr>
        <xdr:cNvPr id="5" name="TextBox 4">
          <a:extLst>
            <a:ext uri="{FF2B5EF4-FFF2-40B4-BE49-F238E27FC236}">
              <a16:creationId xmlns="" xmlns:a16="http://schemas.microsoft.com/office/drawing/2014/main" id="{E6DF05BC-2FC7-447A-9CA7-F1FD1AC38830}"/>
            </a:ext>
          </a:extLst>
        </xdr:cNvPr>
        <xdr:cNvSpPr txBox="1"/>
      </xdr:nvSpPr>
      <xdr:spPr>
        <a:xfrm>
          <a:off x="987878" y="1017905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37</xdr:row>
      <xdr:rowOff>0</xdr:rowOff>
    </xdr:from>
    <xdr:ext cx="175008" cy="307992"/>
    <xdr:sp macro="" textlink="">
      <xdr:nvSpPr>
        <xdr:cNvPr id="6" name="TextBox 5">
          <a:extLst>
            <a:ext uri="{FF2B5EF4-FFF2-40B4-BE49-F238E27FC236}">
              <a16:creationId xmlns="" xmlns:a16="http://schemas.microsoft.com/office/drawing/2014/main" id="{388B2CD0-88C9-4FD2-91E5-C9A8D0850018}"/>
            </a:ext>
          </a:extLst>
        </xdr:cNvPr>
        <xdr:cNvSpPr txBox="1"/>
      </xdr:nvSpPr>
      <xdr:spPr>
        <a:xfrm>
          <a:off x="987878" y="1017905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37</xdr:row>
      <xdr:rowOff>0</xdr:rowOff>
    </xdr:from>
    <xdr:ext cx="175008" cy="307992"/>
    <xdr:sp macro="" textlink="">
      <xdr:nvSpPr>
        <xdr:cNvPr id="7" name="TextBox 6">
          <a:extLst>
            <a:ext uri="{FF2B5EF4-FFF2-40B4-BE49-F238E27FC236}">
              <a16:creationId xmlns="" xmlns:a16="http://schemas.microsoft.com/office/drawing/2014/main" id="{E553EC7B-0162-4F02-A45A-728A9F03204D}"/>
            </a:ext>
          </a:extLst>
        </xdr:cNvPr>
        <xdr:cNvSpPr txBox="1"/>
      </xdr:nvSpPr>
      <xdr:spPr>
        <a:xfrm>
          <a:off x="987878" y="1017905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8" name="TextBox 7">
          <a:extLst>
            <a:ext uri="{FF2B5EF4-FFF2-40B4-BE49-F238E27FC236}">
              <a16:creationId xmlns="" xmlns:a16="http://schemas.microsoft.com/office/drawing/2014/main" id="{37E4CF25-425F-40CE-8221-81FDF586B90B}"/>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9" name="TextBox 8">
          <a:extLst>
            <a:ext uri="{FF2B5EF4-FFF2-40B4-BE49-F238E27FC236}">
              <a16:creationId xmlns="" xmlns:a16="http://schemas.microsoft.com/office/drawing/2014/main" id="{2FCDED6B-6B77-4B0F-AD16-4A0513E5FE26}"/>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10" name="TextBox 9">
          <a:extLst>
            <a:ext uri="{FF2B5EF4-FFF2-40B4-BE49-F238E27FC236}">
              <a16:creationId xmlns="" xmlns:a16="http://schemas.microsoft.com/office/drawing/2014/main" id="{02F990C2-44FA-4E47-8CAF-CDA270017764}"/>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11" name="TextBox 10">
          <a:extLst>
            <a:ext uri="{FF2B5EF4-FFF2-40B4-BE49-F238E27FC236}">
              <a16:creationId xmlns="" xmlns:a16="http://schemas.microsoft.com/office/drawing/2014/main" id="{3E647810-1068-4A3E-A75B-BA1658D448E6}"/>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12" name="TextBox 11">
          <a:extLst>
            <a:ext uri="{FF2B5EF4-FFF2-40B4-BE49-F238E27FC236}">
              <a16:creationId xmlns="" xmlns:a16="http://schemas.microsoft.com/office/drawing/2014/main" id="{8C2B73FC-EDF6-476F-877B-F9CBF5048A5C}"/>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13" name="TextBox 12">
          <a:extLst>
            <a:ext uri="{FF2B5EF4-FFF2-40B4-BE49-F238E27FC236}">
              <a16:creationId xmlns="" xmlns:a16="http://schemas.microsoft.com/office/drawing/2014/main" id="{83F8ABD6-7558-4E17-9825-E594404D261B}"/>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14" name="TextBox 13">
          <a:extLst>
            <a:ext uri="{FF2B5EF4-FFF2-40B4-BE49-F238E27FC236}">
              <a16:creationId xmlns="" xmlns:a16="http://schemas.microsoft.com/office/drawing/2014/main" id="{DC7E8DEF-D012-4ECD-9065-625A98C6647C}"/>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37</xdr:row>
      <xdr:rowOff>0</xdr:rowOff>
    </xdr:from>
    <xdr:ext cx="175935" cy="303188"/>
    <xdr:sp macro="" textlink="">
      <xdr:nvSpPr>
        <xdr:cNvPr id="15" name="TextBox 14">
          <a:extLst>
            <a:ext uri="{FF2B5EF4-FFF2-40B4-BE49-F238E27FC236}">
              <a16:creationId xmlns="" xmlns:a16="http://schemas.microsoft.com/office/drawing/2014/main" id="{E881B84D-54A0-4CB4-BCB0-0D5F5353958B}"/>
            </a:ext>
          </a:extLst>
        </xdr:cNvPr>
        <xdr:cNvSpPr txBox="1"/>
      </xdr:nvSpPr>
      <xdr:spPr>
        <a:xfrm>
          <a:off x="5791653" y="1017905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36</xdr:row>
      <xdr:rowOff>0</xdr:rowOff>
    </xdr:from>
    <xdr:ext cx="175008" cy="307992"/>
    <xdr:sp macro="" textlink="">
      <xdr:nvSpPr>
        <xdr:cNvPr id="16" name="TextBox 15">
          <a:extLst>
            <a:ext uri="{FF2B5EF4-FFF2-40B4-BE49-F238E27FC236}">
              <a16:creationId xmlns="" xmlns:a16="http://schemas.microsoft.com/office/drawing/2014/main" id="{FD649DD6-7644-4236-9DE4-3D5C98FC1310}"/>
            </a:ext>
          </a:extLst>
        </xdr:cNvPr>
        <xdr:cNvSpPr txBox="1"/>
      </xdr:nvSpPr>
      <xdr:spPr>
        <a:xfrm>
          <a:off x="987878" y="993140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36</xdr:row>
      <xdr:rowOff>0</xdr:rowOff>
    </xdr:from>
    <xdr:ext cx="175008" cy="307992"/>
    <xdr:sp macro="" textlink="">
      <xdr:nvSpPr>
        <xdr:cNvPr id="17" name="TextBox 16">
          <a:extLst>
            <a:ext uri="{FF2B5EF4-FFF2-40B4-BE49-F238E27FC236}">
              <a16:creationId xmlns="" xmlns:a16="http://schemas.microsoft.com/office/drawing/2014/main" id="{A0C9B37D-A1B6-456F-9B63-D79070321DF0}"/>
            </a:ext>
          </a:extLst>
        </xdr:cNvPr>
        <xdr:cNvSpPr txBox="1"/>
      </xdr:nvSpPr>
      <xdr:spPr>
        <a:xfrm>
          <a:off x="987878" y="993140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36</xdr:row>
      <xdr:rowOff>0</xdr:rowOff>
    </xdr:from>
    <xdr:ext cx="175008" cy="307992"/>
    <xdr:sp macro="" textlink="">
      <xdr:nvSpPr>
        <xdr:cNvPr id="18" name="TextBox 17">
          <a:extLst>
            <a:ext uri="{FF2B5EF4-FFF2-40B4-BE49-F238E27FC236}">
              <a16:creationId xmlns="" xmlns:a16="http://schemas.microsoft.com/office/drawing/2014/main" id="{B3049347-360B-4A49-9C69-1A171E985FAF}"/>
            </a:ext>
          </a:extLst>
        </xdr:cNvPr>
        <xdr:cNvSpPr txBox="1"/>
      </xdr:nvSpPr>
      <xdr:spPr>
        <a:xfrm>
          <a:off x="987878" y="993140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36</xdr:row>
      <xdr:rowOff>0</xdr:rowOff>
    </xdr:from>
    <xdr:ext cx="175008" cy="307992"/>
    <xdr:sp macro="" textlink="">
      <xdr:nvSpPr>
        <xdr:cNvPr id="19" name="TextBox 18">
          <a:extLst>
            <a:ext uri="{FF2B5EF4-FFF2-40B4-BE49-F238E27FC236}">
              <a16:creationId xmlns="" xmlns:a16="http://schemas.microsoft.com/office/drawing/2014/main" id="{60D9FCF6-7CF4-45A4-86A1-EB24F123643B}"/>
            </a:ext>
          </a:extLst>
        </xdr:cNvPr>
        <xdr:cNvSpPr txBox="1"/>
      </xdr:nvSpPr>
      <xdr:spPr>
        <a:xfrm>
          <a:off x="987878" y="993140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36</xdr:row>
      <xdr:rowOff>0</xdr:rowOff>
    </xdr:from>
    <xdr:ext cx="175008" cy="307992"/>
    <xdr:sp macro="" textlink="">
      <xdr:nvSpPr>
        <xdr:cNvPr id="20" name="TextBox 19">
          <a:extLst>
            <a:ext uri="{FF2B5EF4-FFF2-40B4-BE49-F238E27FC236}">
              <a16:creationId xmlns="" xmlns:a16="http://schemas.microsoft.com/office/drawing/2014/main" id="{A1F5DAE4-FCA6-464E-8AA3-3826F686CE4A}"/>
            </a:ext>
          </a:extLst>
        </xdr:cNvPr>
        <xdr:cNvSpPr txBox="1"/>
      </xdr:nvSpPr>
      <xdr:spPr>
        <a:xfrm>
          <a:off x="987878" y="993140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3</xdr:col>
      <xdr:colOff>225878</xdr:colOff>
      <xdr:row>36</xdr:row>
      <xdr:rowOff>0</xdr:rowOff>
    </xdr:from>
    <xdr:ext cx="175008" cy="307992"/>
    <xdr:sp macro="" textlink="">
      <xdr:nvSpPr>
        <xdr:cNvPr id="21" name="TextBox 20">
          <a:extLst>
            <a:ext uri="{FF2B5EF4-FFF2-40B4-BE49-F238E27FC236}">
              <a16:creationId xmlns="" xmlns:a16="http://schemas.microsoft.com/office/drawing/2014/main" id="{E4B265C3-C92B-4376-8B14-FFA74B684298}"/>
            </a:ext>
          </a:extLst>
        </xdr:cNvPr>
        <xdr:cNvSpPr txBox="1"/>
      </xdr:nvSpPr>
      <xdr:spPr>
        <a:xfrm>
          <a:off x="987878" y="9931400"/>
          <a:ext cx="175008" cy="30799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2" name="TextBox 21">
          <a:extLst>
            <a:ext uri="{FF2B5EF4-FFF2-40B4-BE49-F238E27FC236}">
              <a16:creationId xmlns="" xmlns:a16="http://schemas.microsoft.com/office/drawing/2014/main" id="{5513C90F-0ED3-478A-9157-ED3A228C3D3F}"/>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3" name="TextBox 22">
          <a:extLst>
            <a:ext uri="{FF2B5EF4-FFF2-40B4-BE49-F238E27FC236}">
              <a16:creationId xmlns="" xmlns:a16="http://schemas.microsoft.com/office/drawing/2014/main" id="{393AC5B2-A9B2-4518-9290-8320152D25CA}"/>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4" name="TextBox 23">
          <a:extLst>
            <a:ext uri="{FF2B5EF4-FFF2-40B4-BE49-F238E27FC236}">
              <a16:creationId xmlns="" xmlns:a16="http://schemas.microsoft.com/office/drawing/2014/main" id="{8026835C-DED1-4CE8-8B83-F1BC3A87F5C2}"/>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5" name="TextBox 24">
          <a:extLst>
            <a:ext uri="{FF2B5EF4-FFF2-40B4-BE49-F238E27FC236}">
              <a16:creationId xmlns="" xmlns:a16="http://schemas.microsoft.com/office/drawing/2014/main" id="{C9FDF05C-55F9-4849-A9DB-8073685EF5E0}"/>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6" name="TextBox 25">
          <a:extLst>
            <a:ext uri="{FF2B5EF4-FFF2-40B4-BE49-F238E27FC236}">
              <a16:creationId xmlns="" xmlns:a16="http://schemas.microsoft.com/office/drawing/2014/main" id="{0F9A663D-AFF3-417E-8B99-6E19C1FAAC07}"/>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7" name="TextBox 26">
          <a:extLst>
            <a:ext uri="{FF2B5EF4-FFF2-40B4-BE49-F238E27FC236}">
              <a16:creationId xmlns="" xmlns:a16="http://schemas.microsoft.com/office/drawing/2014/main" id="{90ABA0CB-4F73-4191-92AB-4624346A26EB}"/>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8" name="TextBox 27">
          <a:extLst>
            <a:ext uri="{FF2B5EF4-FFF2-40B4-BE49-F238E27FC236}">
              <a16:creationId xmlns="" xmlns:a16="http://schemas.microsoft.com/office/drawing/2014/main" id="{69462279-A06C-40EE-8E8B-CD82DDE9BCE8}"/>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oneCellAnchor>
    <xdr:from>
      <xdr:col>5</xdr:col>
      <xdr:colOff>864053</xdr:colOff>
      <xdr:row>36</xdr:row>
      <xdr:rowOff>0</xdr:rowOff>
    </xdr:from>
    <xdr:ext cx="175935" cy="303188"/>
    <xdr:sp macro="" textlink="">
      <xdr:nvSpPr>
        <xdr:cNvPr id="29" name="TextBox 28">
          <a:extLst>
            <a:ext uri="{FF2B5EF4-FFF2-40B4-BE49-F238E27FC236}">
              <a16:creationId xmlns="" xmlns:a16="http://schemas.microsoft.com/office/drawing/2014/main" id="{7C2D09D8-6927-4329-88A2-E2A1902A4238}"/>
            </a:ext>
          </a:extLst>
        </xdr:cNvPr>
        <xdr:cNvSpPr txBox="1"/>
      </xdr:nvSpPr>
      <xdr:spPr>
        <a:xfrm>
          <a:off x="5791653" y="9931400"/>
          <a:ext cx="175935" cy="3031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54"/>
  <sheetViews>
    <sheetView tabSelected="1" view="pageBreakPreview" topLeftCell="A22" zoomScale="93" zoomScaleNormal="77" zoomScaleSheetLayoutView="93" workbookViewId="0">
      <selection activeCell="K35" sqref="K35"/>
    </sheetView>
  </sheetViews>
  <sheetFormatPr defaultColWidth="12.625" defaultRowHeight="15" customHeight="1"/>
  <cols>
    <col min="1" max="1" width="5.25" style="8" customWidth="1"/>
    <col min="2" max="4" width="2.625" style="8" customWidth="1"/>
    <col min="5" max="5" width="51.625" style="6" customWidth="1"/>
    <col min="6" max="6" width="16.625" customWidth="1"/>
    <col min="7" max="7" width="10.625" customWidth="1"/>
    <col min="8" max="8" width="7.5" customWidth="1"/>
    <col min="9" max="9" width="16" customWidth="1"/>
    <col min="10" max="10" width="7.5" customWidth="1"/>
    <col min="11" max="14" width="5.125" customWidth="1"/>
    <col min="15" max="15" width="5.875" customWidth="1"/>
    <col min="16" max="19" width="5.125" customWidth="1"/>
    <col min="20" max="20" width="10.625" customWidth="1"/>
    <col min="21" max="21" width="34.5" customWidth="1"/>
    <col min="22" max="22" width="33.25" bestFit="1" customWidth="1"/>
    <col min="23" max="30" width="8" customWidth="1"/>
  </cols>
  <sheetData>
    <row r="1" spans="1:30" ht="15.75">
      <c r="A1" s="7"/>
      <c r="B1" s="7"/>
      <c r="C1" s="7"/>
      <c r="D1" s="7"/>
      <c r="F1" s="1"/>
      <c r="G1" s="1"/>
      <c r="H1" s="1"/>
      <c r="I1" s="3"/>
      <c r="J1" s="4"/>
      <c r="K1" s="5"/>
      <c r="L1" s="20"/>
      <c r="M1" s="20"/>
      <c r="N1" s="20"/>
      <c r="O1" s="20"/>
      <c r="P1" s="2"/>
      <c r="Q1" s="64"/>
      <c r="R1" s="65"/>
      <c r="S1" s="65"/>
      <c r="T1" s="2"/>
      <c r="U1" s="2"/>
      <c r="V1" s="2"/>
      <c r="W1" s="2"/>
      <c r="X1" s="2"/>
      <c r="Y1" s="2"/>
      <c r="Z1" s="2"/>
      <c r="AA1" s="2"/>
      <c r="AB1" s="2"/>
      <c r="AC1" s="2"/>
      <c r="AD1" s="2"/>
    </row>
    <row r="2" spans="1:30" ht="15.75">
      <c r="A2" s="66" t="s">
        <v>9</v>
      </c>
      <c r="B2" s="66"/>
      <c r="C2" s="66"/>
      <c r="D2" s="66"/>
      <c r="E2" s="66"/>
      <c r="F2" s="66"/>
      <c r="G2" s="66"/>
      <c r="H2" s="66"/>
      <c r="I2" s="66"/>
      <c r="J2" s="66"/>
      <c r="K2" s="66"/>
      <c r="L2" s="66"/>
      <c r="M2" s="66"/>
      <c r="N2" s="66"/>
      <c r="O2" s="66"/>
      <c r="P2" s="66"/>
      <c r="Q2" s="66"/>
      <c r="R2" s="66"/>
      <c r="S2" s="66"/>
      <c r="T2" s="66"/>
      <c r="U2" s="66"/>
      <c r="V2" s="2"/>
      <c r="W2" s="2"/>
      <c r="X2" s="2"/>
      <c r="Y2" s="2"/>
      <c r="Z2" s="2"/>
      <c r="AA2" s="2"/>
      <c r="AB2" s="2"/>
      <c r="AC2" s="2"/>
      <c r="AD2" s="2"/>
    </row>
    <row r="3" spans="1:30" ht="16.5" thickBot="1">
      <c r="A3" s="22"/>
      <c r="B3" s="22"/>
      <c r="C3" s="22"/>
      <c r="D3" s="22"/>
      <c r="E3" s="23"/>
      <c r="F3" s="21"/>
      <c r="G3" s="21"/>
      <c r="H3" s="21"/>
      <c r="I3" s="21"/>
      <c r="J3" s="21"/>
      <c r="K3" s="21"/>
      <c r="L3" s="21"/>
      <c r="M3" s="21"/>
      <c r="N3" s="21"/>
      <c r="O3" s="21"/>
      <c r="P3" s="21"/>
      <c r="Q3" s="21"/>
      <c r="R3" s="21"/>
      <c r="S3" s="21"/>
      <c r="T3" s="10"/>
      <c r="U3" s="10"/>
      <c r="V3" s="2"/>
      <c r="W3" s="2"/>
      <c r="X3" s="2"/>
      <c r="Y3" s="2"/>
      <c r="Z3" s="2"/>
      <c r="AA3" s="2"/>
      <c r="AB3" s="2"/>
      <c r="AC3" s="2"/>
      <c r="AD3" s="2"/>
    </row>
    <row r="4" spans="1:30" ht="19.5" customHeight="1">
      <c r="A4" s="67" t="s">
        <v>1</v>
      </c>
      <c r="B4" s="70" t="s">
        <v>2</v>
      </c>
      <c r="C4" s="71"/>
      <c r="D4" s="71"/>
      <c r="E4" s="72"/>
      <c r="F4" s="79" t="s">
        <v>3</v>
      </c>
      <c r="G4" s="82" t="s">
        <v>15</v>
      </c>
      <c r="H4" s="83"/>
      <c r="I4" s="86" t="s">
        <v>4</v>
      </c>
      <c r="J4" s="89" t="s">
        <v>5</v>
      </c>
      <c r="K4" s="90"/>
      <c r="L4" s="90"/>
      <c r="M4" s="90"/>
      <c r="N4" s="90"/>
      <c r="O4" s="90"/>
      <c r="P4" s="90"/>
      <c r="Q4" s="90"/>
      <c r="R4" s="90"/>
      <c r="S4" s="90"/>
      <c r="T4" s="91" t="s">
        <v>25</v>
      </c>
      <c r="U4" s="91" t="s">
        <v>28</v>
      </c>
      <c r="V4" s="2"/>
      <c r="W4" s="2"/>
      <c r="X4" s="2"/>
      <c r="Y4" s="2"/>
      <c r="Z4" s="2"/>
      <c r="AA4" s="2"/>
      <c r="AB4" s="2"/>
      <c r="AC4" s="2"/>
      <c r="AD4" s="2"/>
    </row>
    <row r="5" spans="1:30" ht="24" customHeight="1">
      <c r="A5" s="68"/>
      <c r="B5" s="73"/>
      <c r="C5" s="74"/>
      <c r="D5" s="74"/>
      <c r="E5" s="75"/>
      <c r="F5" s="80"/>
      <c r="G5" s="84"/>
      <c r="H5" s="85"/>
      <c r="I5" s="87"/>
      <c r="J5" s="94" t="s">
        <v>6</v>
      </c>
      <c r="K5" s="95"/>
      <c r="L5" s="95"/>
      <c r="M5" s="95"/>
      <c r="N5" s="96"/>
      <c r="O5" s="94" t="s">
        <v>7</v>
      </c>
      <c r="P5" s="95"/>
      <c r="Q5" s="95"/>
      <c r="R5" s="95"/>
      <c r="S5" s="95"/>
      <c r="T5" s="92"/>
      <c r="U5" s="92"/>
      <c r="V5" s="2"/>
      <c r="W5" s="2"/>
      <c r="X5" s="2"/>
      <c r="Y5" s="2"/>
      <c r="Z5" s="2"/>
      <c r="AA5" s="2"/>
      <c r="AB5" s="2"/>
      <c r="AC5" s="2"/>
      <c r="AD5" s="2"/>
    </row>
    <row r="6" spans="1:30" ht="51" customHeight="1" thickBot="1">
      <c r="A6" s="69"/>
      <c r="B6" s="76"/>
      <c r="C6" s="77"/>
      <c r="D6" s="77"/>
      <c r="E6" s="78"/>
      <c r="F6" s="81"/>
      <c r="G6" s="24" t="s">
        <v>13</v>
      </c>
      <c r="H6" s="24" t="s">
        <v>14</v>
      </c>
      <c r="I6" s="88"/>
      <c r="J6" s="25">
        <v>2023</v>
      </c>
      <c r="K6" s="25">
        <v>2024</v>
      </c>
      <c r="L6" s="25">
        <v>2025</v>
      </c>
      <c r="M6" s="25">
        <v>2026</v>
      </c>
      <c r="N6" s="25">
        <v>2027</v>
      </c>
      <c r="O6" s="25">
        <v>2023</v>
      </c>
      <c r="P6" s="25">
        <v>2024</v>
      </c>
      <c r="Q6" s="25">
        <v>2025</v>
      </c>
      <c r="R6" s="25">
        <v>2026</v>
      </c>
      <c r="S6" s="25">
        <v>2027</v>
      </c>
      <c r="T6" s="93"/>
      <c r="U6" s="93"/>
      <c r="V6" s="2"/>
      <c r="W6" s="2"/>
      <c r="X6" s="2"/>
      <c r="Y6" s="2"/>
      <c r="Z6" s="2"/>
      <c r="AA6" s="2"/>
      <c r="AB6" s="2"/>
      <c r="AC6" s="2"/>
      <c r="AD6" s="2"/>
    </row>
    <row r="7" spans="1:30" ht="16.5" customHeight="1" thickTop="1" thickBot="1">
      <c r="A7" s="26">
        <v>1</v>
      </c>
      <c r="B7" s="97">
        <v>2</v>
      </c>
      <c r="C7" s="98"/>
      <c r="D7" s="98"/>
      <c r="E7" s="99"/>
      <c r="F7" s="27">
        <v>3</v>
      </c>
      <c r="G7" s="28">
        <v>4</v>
      </c>
      <c r="H7" s="28">
        <v>5</v>
      </c>
      <c r="I7" s="27">
        <v>6</v>
      </c>
      <c r="J7" s="27">
        <v>7</v>
      </c>
      <c r="K7" s="27">
        <v>8</v>
      </c>
      <c r="L7" s="27">
        <v>9</v>
      </c>
      <c r="M7" s="27">
        <v>10</v>
      </c>
      <c r="N7" s="27">
        <v>11</v>
      </c>
      <c r="O7" s="27">
        <v>12</v>
      </c>
      <c r="P7" s="27">
        <v>13</v>
      </c>
      <c r="Q7" s="27">
        <v>14</v>
      </c>
      <c r="R7" s="27">
        <v>15</v>
      </c>
      <c r="S7" s="29">
        <v>16</v>
      </c>
      <c r="T7" s="30">
        <v>17</v>
      </c>
      <c r="U7" s="30">
        <v>18</v>
      </c>
      <c r="V7" s="2"/>
      <c r="W7" s="2"/>
      <c r="X7" s="2"/>
      <c r="Y7" s="2"/>
      <c r="Z7" s="2"/>
      <c r="AA7" s="2"/>
      <c r="AB7" s="2"/>
      <c r="AC7" s="2"/>
      <c r="AD7" s="2"/>
    </row>
    <row r="8" spans="1:30" ht="16.5" customHeight="1" thickTop="1" thickBot="1">
      <c r="A8" s="100" t="s">
        <v>0</v>
      </c>
      <c r="B8" s="101"/>
      <c r="C8" s="101"/>
      <c r="D8" s="101"/>
      <c r="E8" s="102"/>
      <c r="F8" s="31">
        <f t="shared" ref="F8:U8" si="0">SUM(F10:F34)</f>
        <v>14</v>
      </c>
      <c r="G8" s="31">
        <f t="shared" si="0"/>
        <v>14</v>
      </c>
      <c r="H8" s="31">
        <f t="shared" si="0"/>
        <v>0</v>
      </c>
      <c r="I8" s="31">
        <f t="shared" si="0"/>
        <v>25</v>
      </c>
      <c r="J8" s="31">
        <f t="shared" si="0"/>
        <v>0</v>
      </c>
      <c r="K8" s="31">
        <f t="shared" si="0"/>
        <v>0</v>
      </c>
      <c r="L8" s="31">
        <f t="shared" si="0"/>
        <v>4</v>
      </c>
      <c r="M8" s="31">
        <f t="shared" si="0"/>
        <v>2</v>
      </c>
      <c r="N8" s="31">
        <f t="shared" si="0"/>
        <v>0</v>
      </c>
      <c r="O8" s="31">
        <f t="shared" si="0"/>
        <v>0</v>
      </c>
      <c r="P8" s="31">
        <f t="shared" si="0"/>
        <v>0</v>
      </c>
      <c r="Q8" s="31">
        <f t="shared" si="0"/>
        <v>12</v>
      </c>
      <c r="R8" s="31">
        <f t="shared" si="0"/>
        <v>3</v>
      </c>
      <c r="S8" s="31">
        <f t="shared" si="0"/>
        <v>0</v>
      </c>
      <c r="T8" s="31">
        <f t="shared" si="0"/>
        <v>15</v>
      </c>
      <c r="U8" s="31">
        <f t="shared" si="0"/>
        <v>14</v>
      </c>
      <c r="V8" s="2"/>
      <c r="W8" s="2"/>
      <c r="X8" s="2"/>
      <c r="Y8" s="2"/>
      <c r="Z8" s="2"/>
      <c r="AA8" s="2"/>
      <c r="AB8" s="2"/>
      <c r="AC8" s="2"/>
      <c r="AD8" s="2"/>
    </row>
    <row r="9" spans="1:30" ht="16.5" thickTop="1">
      <c r="A9" s="32" t="s">
        <v>8</v>
      </c>
      <c r="B9" s="103" t="s">
        <v>58</v>
      </c>
      <c r="C9" s="104"/>
      <c r="D9" s="104"/>
      <c r="E9" s="105"/>
      <c r="F9" s="33"/>
      <c r="G9" s="33"/>
      <c r="H9" s="33"/>
      <c r="I9" s="33"/>
      <c r="J9" s="33"/>
      <c r="K9" s="33"/>
      <c r="L9" s="33"/>
      <c r="M9" s="33"/>
      <c r="N9" s="33"/>
      <c r="O9" s="33"/>
      <c r="P9" s="33"/>
      <c r="Q9" s="33"/>
      <c r="R9" s="33"/>
      <c r="S9" s="34"/>
      <c r="T9" s="35"/>
      <c r="U9" s="35"/>
      <c r="V9" s="2"/>
      <c r="W9" s="2"/>
      <c r="X9" s="2"/>
      <c r="Y9" s="2"/>
      <c r="Z9" s="2"/>
      <c r="AA9" s="2"/>
      <c r="AB9" s="2"/>
      <c r="AC9" s="2"/>
      <c r="AD9" s="2"/>
    </row>
    <row r="10" spans="1:30" ht="16.5" customHeight="1">
      <c r="A10" s="36"/>
      <c r="B10" s="61" t="s">
        <v>38</v>
      </c>
      <c r="C10" s="62"/>
      <c r="D10" s="62"/>
      <c r="E10" s="63"/>
      <c r="F10" s="37">
        <v>1</v>
      </c>
      <c r="G10" s="37">
        <v>1</v>
      </c>
      <c r="H10" s="37"/>
      <c r="I10" s="37">
        <v>1</v>
      </c>
      <c r="J10" s="37">
        <v>0</v>
      </c>
      <c r="K10" s="37">
        <v>0</v>
      </c>
      <c r="L10" s="37">
        <v>0</v>
      </c>
      <c r="M10" s="37">
        <v>0</v>
      </c>
      <c r="N10" s="37">
        <v>0</v>
      </c>
      <c r="O10" s="37">
        <f>(I10-F10)+J10</f>
        <v>0</v>
      </c>
      <c r="P10" s="37">
        <f>(I10-F10)+J10+K10</f>
        <v>0</v>
      </c>
      <c r="Q10" s="37">
        <f>(I10-F10)+J10+K10+L10</f>
        <v>0</v>
      </c>
      <c r="R10" s="37">
        <f>(I10-F10)+J10+K10+L10+M10</f>
        <v>0</v>
      </c>
      <c r="S10" s="38">
        <f>(I10-F10)+J10+K10+L10+M10+N10</f>
        <v>0</v>
      </c>
      <c r="T10" s="16"/>
      <c r="U10" s="16"/>
      <c r="V10" s="2"/>
      <c r="W10" s="2"/>
      <c r="X10" s="2"/>
      <c r="Y10" s="2"/>
      <c r="Z10" s="2"/>
      <c r="AA10" s="2"/>
      <c r="AB10" s="2"/>
      <c r="AC10" s="2"/>
      <c r="AD10" s="2"/>
    </row>
    <row r="11" spans="1:30" ht="19.5" customHeight="1">
      <c r="A11" s="36"/>
      <c r="B11" s="36"/>
      <c r="C11" s="115" t="s">
        <v>39</v>
      </c>
      <c r="D11" s="116"/>
      <c r="E11" s="117"/>
      <c r="F11" s="118">
        <v>1</v>
      </c>
      <c r="G11" s="118">
        <v>1</v>
      </c>
      <c r="H11" s="118"/>
      <c r="I11" s="118">
        <v>1</v>
      </c>
      <c r="J11" s="118">
        <v>0</v>
      </c>
      <c r="K11" s="118">
        <v>0</v>
      </c>
      <c r="L11" s="118">
        <v>0</v>
      </c>
      <c r="M11" s="118">
        <v>1</v>
      </c>
      <c r="N11" s="118">
        <v>0</v>
      </c>
      <c r="O11" s="118">
        <f t="shared" ref="O11:O34" si="1">(I11-F11)+J11</f>
        <v>0</v>
      </c>
      <c r="P11" s="118">
        <f t="shared" ref="P11:P34" si="2">(I11-F11)+J11+K11</f>
        <v>0</v>
      </c>
      <c r="Q11" s="118">
        <v>0</v>
      </c>
      <c r="R11" s="118">
        <v>1</v>
      </c>
      <c r="S11" s="119">
        <v>0</v>
      </c>
      <c r="T11" s="120">
        <v>1</v>
      </c>
      <c r="U11" s="120">
        <v>1</v>
      </c>
      <c r="V11" s="2"/>
      <c r="W11" s="2"/>
      <c r="X11" s="2"/>
      <c r="Y11" s="2"/>
      <c r="Z11" s="2"/>
      <c r="AA11" s="2"/>
      <c r="AB11" s="2"/>
      <c r="AC11" s="2"/>
      <c r="AD11" s="2"/>
    </row>
    <row r="12" spans="1:30" ht="15.75">
      <c r="A12" s="36"/>
      <c r="B12" s="36"/>
      <c r="C12" s="36"/>
      <c r="D12" s="107" t="s">
        <v>40</v>
      </c>
      <c r="E12" s="108"/>
      <c r="F12" s="36">
        <v>1</v>
      </c>
      <c r="G12" s="36">
        <v>1</v>
      </c>
      <c r="H12" s="36"/>
      <c r="I12" s="36">
        <v>1</v>
      </c>
      <c r="J12" s="39">
        <v>0</v>
      </c>
      <c r="K12" s="37">
        <v>0</v>
      </c>
      <c r="L12" s="39">
        <v>0</v>
      </c>
      <c r="M12" s="39">
        <v>0</v>
      </c>
      <c r="N12" s="39">
        <v>0</v>
      </c>
      <c r="O12" s="37">
        <f t="shared" si="1"/>
        <v>0</v>
      </c>
      <c r="P12" s="37">
        <f t="shared" si="2"/>
        <v>0</v>
      </c>
      <c r="Q12" s="37">
        <f t="shared" ref="Q12:Q34" si="3">(I12-F12)+J12+K12+L12</f>
        <v>0</v>
      </c>
      <c r="R12" s="37">
        <f t="shared" ref="R12:R34" si="4">(I12-F12)+J12+K12+L12+M12</f>
        <v>0</v>
      </c>
      <c r="S12" s="38">
        <f t="shared" ref="S11:S34" si="5">(I12-F12)+J12+K12+L12+M12+N12</f>
        <v>0</v>
      </c>
      <c r="T12" s="16"/>
      <c r="U12" s="16"/>
      <c r="V12" s="2"/>
      <c r="W12" s="2"/>
      <c r="X12" s="2"/>
      <c r="Y12" s="2"/>
      <c r="Z12" s="2"/>
      <c r="AA12" s="2"/>
      <c r="AB12" s="2"/>
      <c r="AC12" s="2"/>
      <c r="AD12" s="2"/>
    </row>
    <row r="13" spans="1:30" s="114" customFormat="1" ht="19.5" customHeight="1">
      <c r="A13" s="40"/>
      <c r="B13" s="40"/>
      <c r="C13" s="40"/>
      <c r="D13" s="40"/>
      <c r="E13" s="112" t="s">
        <v>41</v>
      </c>
      <c r="F13" s="40">
        <v>1</v>
      </c>
      <c r="G13" s="40">
        <v>1</v>
      </c>
      <c r="H13" s="40"/>
      <c r="I13" s="40">
        <v>1</v>
      </c>
      <c r="J13" s="41">
        <v>0</v>
      </c>
      <c r="K13" s="41">
        <v>0</v>
      </c>
      <c r="L13" s="41">
        <v>0</v>
      </c>
      <c r="M13" s="41">
        <v>0</v>
      </c>
      <c r="N13" s="41">
        <v>0</v>
      </c>
      <c r="O13" s="42">
        <f t="shared" si="1"/>
        <v>0</v>
      </c>
      <c r="P13" s="42">
        <f t="shared" si="2"/>
        <v>0</v>
      </c>
      <c r="Q13" s="42">
        <f t="shared" si="3"/>
        <v>0</v>
      </c>
      <c r="R13" s="42">
        <f t="shared" si="4"/>
        <v>0</v>
      </c>
      <c r="S13" s="43">
        <f t="shared" si="5"/>
        <v>0</v>
      </c>
      <c r="T13" s="45"/>
      <c r="U13" s="44"/>
      <c r="V13" s="113"/>
      <c r="W13" s="113"/>
      <c r="X13" s="113"/>
      <c r="Y13" s="113"/>
      <c r="Z13" s="113"/>
      <c r="AA13" s="113"/>
      <c r="AB13" s="113"/>
      <c r="AC13" s="113"/>
      <c r="AD13" s="113"/>
    </row>
    <row r="14" spans="1:30" ht="19.5" customHeight="1">
      <c r="A14" s="40"/>
      <c r="B14" s="40"/>
      <c r="C14" s="40"/>
      <c r="D14" s="40"/>
      <c r="E14" s="18" t="s">
        <v>42</v>
      </c>
      <c r="F14" s="40">
        <v>1</v>
      </c>
      <c r="G14" s="40">
        <v>1</v>
      </c>
      <c r="H14" s="40"/>
      <c r="I14" s="40">
        <v>1</v>
      </c>
      <c r="J14" s="41">
        <v>0</v>
      </c>
      <c r="K14" s="41">
        <v>0</v>
      </c>
      <c r="L14" s="41">
        <v>0</v>
      </c>
      <c r="M14" s="41">
        <v>0</v>
      </c>
      <c r="N14" s="41">
        <v>0</v>
      </c>
      <c r="O14" s="42">
        <f t="shared" si="1"/>
        <v>0</v>
      </c>
      <c r="P14" s="37">
        <f t="shared" si="2"/>
        <v>0</v>
      </c>
      <c r="Q14" s="42">
        <f t="shared" si="3"/>
        <v>0</v>
      </c>
      <c r="R14" s="42">
        <f t="shared" si="4"/>
        <v>0</v>
      </c>
      <c r="S14" s="43">
        <f t="shared" si="5"/>
        <v>0</v>
      </c>
      <c r="T14" s="45"/>
      <c r="U14" s="44"/>
      <c r="V14" s="2"/>
      <c r="W14" s="2"/>
      <c r="X14" s="2"/>
      <c r="Y14" s="2"/>
      <c r="Z14" s="2"/>
      <c r="AA14" s="2"/>
      <c r="AB14" s="2"/>
      <c r="AC14" s="2"/>
      <c r="AD14" s="2"/>
    </row>
    <row r="15" spans="1:30" ht="19.5" customHeight="1">
      <c r="A15" s="36"/>
      <c r="B15" s="36"/>
      <c r="C15" s="36"/>
      <c r="D15" s="46" t="s">
        <v>43</v>
      </c>
      <c r="E15" s="47"/>
      <c r="F15" s="36">
        <v>1</v>
      </c>
      <c r="G15" s="36">
        <v>1</v>
      </c>
      <c r="H15" s="36"/>
      <c r="I15" s="36">
        <v>1</v>
      </c>
      <c r="J15" s="39">
        <v>0</v>
      </c>
      <c r="K15" s="39">
        <v>0</v>
      </c>
      <c r="L15" s="39">
        <v>0</v>
      </c>
      <c r="M15" s="39">
        <v>0</v>
      </c>
      <c r="N15" s="39">
        <v>0</v>
      </c>
      <c r="O15" s="37">
        <f t="shared" si="1"/>
        <v>0</v>
      </c>
      <c r="P15" s="37">
        <f t="shared" si="2"/>
        <v>0</v>
      </c>
      <c r="Q15" s="37">
        <f t="shared" si="3"/>
        <v>0</v>
      </c>
      <c r="R15" s="37">
        <f t="shared" si="4"/>
        <v>0</v>
      </c>
      <c r="S15" s="38">
        <f t="shared" si="5"/>
        <v>0</v>
      </c>
      <c r="T15" s="16"/>
      <c r="U15" s="16"/>
      <c r="V15" s="2"/>
      <c r="W15" s="2"/>
      <c r="X15" s="2"/>
      <c r="Y15" s="2"/>
      <c r="Z15" s="2"/>
      <c r="AA15" s="2"/>
      <c r="AB15" s="2"/>
      <c r="AC15" s="2"/>
      <c r="AD15" s="2"/>
    </row>
    <row r="16" spans="1:30" s="114" customFormat="1" ht="19.5" customHeight="1">
      <c r="A16" s="40"/>
      <c r="B16" s="40"/>
      <c r="C16" s="121"/>
      <c r="D16" s="121"/>
      <c r="E16" s="130" t="s">
        <v>44</v>
      </c>
      <c r="F16" s="121">
        <v>0</v>
      </c>
      <c r="G16" s="121">
        <v>0</v>
      </c>
      <c r="H16" s="121"/>
      <c r="I16" s="121">
        <v>1</v>
      </c>
      <c r="J16" s="123">
        <v>0</v>
      </c>
      <c r="K16" s="123">
        <v>0</v>
      </c>
      <c r="L16" s="123">
        <v>0</v>
      </c>
      <c r="M16" s="123">
        <v>0</v>
      </c>
      <c r="N16" s="123">
        <v>0</v>
      </c>
      <c r="O16" s="123">
        <v>0</v>
      </c>
      <c r="P16" s="123">
        <v>0</v>
      </c>
      <c r="Q16" s="123">
        <v>1</v>
      </c>
      <c r="R16" s="123">
        <v>0</v>
      </c>
      <c r="S16" s="123">
        <v>0</v>
      </c>
      <c r="T16" s="120">
        <v>1</v>
      </c>
      <c r="U16" s="120"/>
      <c r="V16" s="113"/>
      <c r="W16" s="113"/>
      <c r="X16" s="113"/>
      <c r="Y16" s="113"/>
      <c r="Z16" s="113"/>
      <c r="AA16" s="113"/>
      <c r="AB16" s="113"/>
      <c r="AC16" s="113"/>
      <c r="AD16" s="113"/>
    </row>
    <row r="17" spans="1:30" ht="19.5" customHeight="1">
      <c r="A17" s="40"/>
      <c r="B17" s="40"/>
      <c r="C17" s="121"/>
      <c r="D17" s="121"/>
      <c r="E17" s="122" t="s">
        <v>42</v>
      </c>
      <c r="F17" s="121">
        <v>1</v>
      </c>
      <c r="G17" s="121">
        <v>1</v>
      </c>
      <c r="H17" s="121"/>
      <c r="I17" s="121">
        <v>1</v>
      </c>
      <c r="J17" s="123">
        <v>0</v>
      </c>
      <c r="K17" s="123">
        <v>0</v>
      </c>
      <c r="L17" s="123">
        <v>1</v>
      </c>
      <c r="M17" s="123">
        <v>0</v>
      </c>
      <c r="N17" s="123">
        <v>0</v>
      </c>
      <c r="O17" s="118">
        <f t="shared" si="1"/>
        <v>0</v>
      </c>
      <c r="P17" s="118">
        <f t="shared" si="2"/>
        <v>0</v>
      </c>
      <c r="Q17" s="118">
        <f t="shared" si="3"/>
        <v>1</v>
      </c>
      <c r="R17" s="118">
        <v>0</v>
      </c>
      <c r="S17" s="119">
        <v>0</v>
      </c>
      <c r="T17" s="120">
        <v>1</v>
      </c>
      <c r="U17" s="120">
        <v>1</v>
      </c>
      <c r="V17" s="2"/>
      <c r="W17" s="2"/>
      <c r="X17" s="2"/>
      <c r="Y17" s="2"/>
      <c r="Z17" s="2"/>
      <c r="AA17" s="2"/>
      <c r="AB17" s="2"/>
      <c r="AC17" s="2"/>
      <c r="AD17" s="2"/>
    </row>
    <row r="18" spans="1:30" s="114" customFormat="1" ht="19.5" customHeight="1">
      <c r="A18" s="40"/>
      <c r="B18" s="40"/>
      <c r="C18" s="40"/>
      <c r="D18" s="40"/>
      <c r="E18" s="112" t="s">
        <v>45</v>
      </c>
      <c r="F18" s="40">
        <v>1</v>
      </c>
      <c r="G18" s="40">
        <v>1</v>
      </c>
      <c r="H18" s="40"/>
      <c r="I18" s="40">
        <v>1</v>
      </c>
      <c r="J18" s="41">
        <v>0</v>
      </c>
      <c r="K18" s="41">
        <v>0</v>
      </c>
      <c r="L18" s="41">
        <v>0</v>
      </c>
      <c r="M18" s="41">
        <v>1</v>
      </c>
      <c r="N18" s="41">
        <v>0</v>
      </c>
      <c r="O18" s="42">
        <f t="shared" si="1"/>
        <v>0</v>
      </c>
      <c r="P18" s="42">
        <f t="shared" si="2"/>
        <v>0</v>
      </c>
      <c r="Q18" s="42">
        <f t="shared" si="3"/>
        <v>0</v>
      </c>
      <c r="R18" s="42">
        <v>0</v>
      </c>
      <c r="S18" s="43">
        <v>0</v>
      </c>
      <c r="T18" s="45"/>
      <c r="U18" s="44"/>
      <c r="V18" s="113"/>
      <c r="W18" s="113"/>
      <c r="X18" s="113"/>
      <c r="Y18" s="113"/>
      <c r="Z18" s="113"/>
      <c r="AA18" s="113"/>
      <c r="AB18" s="113"/>
      <c r="AC18" s="113"/>
      <c r="AD18" s="113"/>
    </row>
    <row r="19" spans="1:30" s="114" customFormat="1" ht="19.5" customHeight="1">
      <c r="A19" s="40"/>
      <c r="B19" s="40"/>
      <c r="C19" s="121"/>
      <c r="D19" s="121"/>
      <c r="E19" s="128" t="s">
        <v>32</v>
      </c>
      <c r="F19" s="121">
        <v>1</v>
      </c>
      <c r="G19" s="121">
        <v>1</v>
      </c>
      <c r="H19" s="121"/>
      <c r="I19" s="121">
        <v>1</v>
      </c>
      <c r="J19" s="123">
        <v>0</v>
      </c>
      <c r="K19" s="123">
        <v>0</v>
      </c>
      <c r="L19" s="123">
        <v>1</v>
      </c>
      <c r="M19" s="123">
        <v>0</v>
      </c>
      <c r="N19" s="123">
        <v>0</v>
      </c>
      <c r="O19" s="118">
        <f t="shared" si="1"/>
        <v>0</v>
      </c>
      <c r="P19" s="118">
        <f t="shared" si="2"/>
        <v>0</v>
      </c>
      <c r="Q19" s="118">
        <f t="shared" si="3"/>
        <v>1</v>
      </c>
      <c r="R19" s="118">
        <v>0</v>
      </c>
      <c r="S19" s="119">
        <v>0</v>
      </c>
      <c r="T19" s="129">
        <v>1</v>
      </c>
      <c r="U19" s="120">
        <v>1</v>
      </c>
      <c r="V19" s="113"/>
      <c r="W19" s="113"/>
      <c r="X19" s="113"/>
      <c r="Y19" s="113"/>
      <c r="Z19" s="113"/>
      <c r="AA19" s="113"/>
      <c r="AB19" s="113"/>
      <c r="AC19" s="113"/>
      <c r="AD19" s="113"/>
    </row>
    <row r="20" spans="1:30" ht="19.5" customHeight="1">
      <c r="A20" s="40"/>
      <c r="B20" s="40"/>
      <c r="C20" s="48" t="s">
        <v>47</v>
      </c>
      <c r="D20" s="49"/>
      <c r="E20" s="50"/>
      <c r="F20" s="40">
        <v>1</v>
      </c>
      <c r="G20" s="40">
        <v>1</v>
      </c>
      <c r="H20" s="40"/>
      <c r="I20" s="40">
        <v>1</v>
      </c>
      <c r="J20" s="41">
        <v>0</v>
      </c>
      <c r="K20" s="41">
        <v>0</v>
      </c>
      <c r="L20" s="41">
        <v>0</v>
      </c>
      <c r="M20" s="41">
        <v>0</v>
      </c>
      <c r="N20" s="41">
        <v>0</v>
      </c>
      <c r="O20" s="42">
        <f t="shared" si="1"/>
        <v>0</v>
      </c>
      <c r="P20" s="37">
        <f t="shared" si="2"/>
        <v>0</v>
      </c>
      <c r="Q20" s="42">
        <f t="shared" si="3"/>
        <v>0</v>
      </c>
      <c r="R20" s="42">
        <f t="shared" si="4"/>
        <v>0</v>
      </c>
      <c r="S20" s="43">
        <f t="shared" si="5"/>
        <v>0</v>
      </c>
      <c r="T20" s="44"/>
      <c r="U20" s="44"/>
      <c r="V20" s="2"/>
      <c r="W20" s="2"/>
      <c r="X20" s="2"/>
      <c r="Y20" s="2"/>
      <c r="Z20" s="2"/>
      <c r="AA20" s="2"/>
      <c r="AB20" s="2"/>
      <c r="AC20" s="2"/>
      <c r="AD20" s="2"/>
    </row>
    <row r="21" spans="1:30" s="114" customFormat="1" ht="19.5" customHeight="1">
      <c r="A21" s="40"/>
      <c r="B21" s="40"/>
      <c r="C21" s="121"/>
      <c r="D21" s="131"/>
      <c r="E21" s="130" t="s">
        <v>46</v>
      </c>
      <c r="F21" s="121">
        <v>0</v>
      </c>
      <c r="G21" s="121">
        <v>0</v>
      </c>
      <c r="H21" s="121"/>
      <c r="I21" s="121">
        <v>1</v>
      </c>
      <c r="J21" s="123">
        <v>0</v>
      </c>
      <c r="K21" s="123">
        <v>0</v>
      </c>
      <c r="L21" s="123">
        <v>0</v>
      </c>
      <c r="M21" s="123">
        <v>0</v>
      </c>
      <c r="N21" s="123">
        <v>0</v>
      </c>
      <c r="O21" s="118">
        <v>0</v>
      </c>
      <c r="P21" s="118">
        <v>0</v>
      </c>
      <c r="Q21" s="118">
        <v>0</v>
      </c>
      <c r="R21" s="118">
        <v>1</v>
      </c>
      <c r="S21" s="119">
        <v>0</v>
      </c>
      <c r="T21" s="129">
        <v>1</v>
      </c>
      <c r="U21" s="120">
        <v>1</v>
      </c>
      <c r="V21" s="113"/>
      <c r="W21" s="113"/>
      <c r="X21" s="113"/>
      <c r="Y21" s="113"/>
      <c r="Z21" s="113"/>
      <c r="AA21" s="113"/>
      <c r="AB21" s="113"/>
      <c r="AC21" s="113"/>
      <c r="AD21" s="113"/>
    </row>
    <row r="22" spans="1:30" s="114" customFormat="1" ht="15.6" customHeight="1">
      <c r="A22" s="40"/>
      <c r="B22" s="40"/>
      <c r="C22" s="121"/>
      <c r="D22" s="131"/>
      <c r="E22" s="132" t="s">
        <v>45</v>
      </c>
      <c r="F22" s="121">
        <v>0</v>
      </c>
      <c r="G22" s="121">
        <v>0</v>
      </c>
      <c r="H22" s="121"/>
      <c r="I22" s="121">
        <v>1</v>
      </c>
      <c r="J22" s="133">
        <v>0</v>
      </c>
      <c r="K22" s="133">
        <v>0</v>
      </c>
      <c r="L22" s="133">
        <v>0</v>
      </c>
      <c r="M22" s="133">
        <v>0</v>
      </c>
      <c r="N22" s="133">
        <v>0</v>
      </c>
      <c r="O22" s="134">
        <v>0</v>
      </c>
      <c r="P22" s="118">
        <v>0</v>
      </c>
      <c r="Q22" s="134">
        <v>0</v>
      </c>
      <c r="R22" s="134">
        <v>1</v>
      </c>
      <c r="S22" s="135">
        <v>0</v>
      </c>
      <c r="T22" s="143">
        <v>1</v>
      </c>
      <c r="U22" s="137">
        <v>1</v>
      </c>
      <c r="V22" s="113"/>
      <c r="W22" s="113"/>
      <c r="X22" s="113"/>
      <c r="Y22" s="113"/>
      <c r="Z22" s="113"/>
      <c r="AA22" s="113"/>
      <c r="AB22" s="113"/>
      <c r="AC22" s="113"/>
      <c r="AD22" s="113"/>
    </row>
    <row r="23" spans="1:30" s="114" customFormat="1" ht="19.5" customHeight="1">
      <c r="A23" s="40"/>
      <c r="B23" s="40"/>
      <c r="C23" s="51" t="s">
        <v>48</v>
      </c>
      <c r="D23" s="124"/>
      <c r="E23" s="125"/>
      <c r="F23" s="40">
        <v>1</v>
      </c>
      <c r="G23" s="40">
        <v>1</v>
      </c>
      <c r="H23" s="40"/>
      <c r="I23" s="40">
        <v>1</v>
      </c>
      <c r="J23" s="41">
        <v>0</v>
      </c>
      <c r="K23" s="41">
        <v>0</v>
      </c>
      <c r="L23" s="41">
        <v>0</v>
      </c>
      <c r="M23" s="41">
        <v>0</v>
      </c>
      <c r="N23" s="41">
        <v>0</v>
      </c>
      <c r="O23" s="42">
        <f t="shared" si="1"/>
        <v>0</v>
      </c>
      <c r="P23" s="42">
        <f t="shared" si="2"/>
        <v>0</v>
      </c>
      <c r="Q23" s="42">
        <f t="shared" si="3"/>
        <v>0</v>
      </c>
      <c r="R23" s="42">
        <f t="shared" si="4"/>
        <v>0</v>
      </c>
      <c r="S23" s="43">
        <f t="shared" si="5"/>
        <v>0</v>
      </c>
      <c r="T23" s="44"/>
      <c r="U23" s="44"/>
      <c r="V23" s="113"/>
      <c r="W23" s="113"/>
      <c r="X23" s="113"/>
      <c r="Y23" s="113"/>
      <c r="Z23" s="113"/>
      <c r="AA23" s="113"/>
      <c r="AB23" s="113"/>
      <c r="AC23" s="113"/>
      <c r="AD23" s="113"/>
    </row>
    <row r="24" spans="1:30" s="114" customFormat="1" ht="18" customHeight="1">
      <c r="A24" s="40"/>
      <c r="B24" s="40"/>
      <c r="C24" s="121"/>
      <c r="D24" s="121"/>
      <c r="E24" s="130" t="s">
        <v>49</v>
      </c>
      <c r="F24" s="121">
        <v>0</v>
      </c>
      <c r="G24" s="121">
        <v>0</v>
      </c>
      <c r="H24" s="121"/>
      <c r="I24" s="121">
        <v>1</v>
      </c>
      <c r="J24" s="123">
        <v>0</v>
      </c>
      <c r="K24" s="123">
        <v>0</v>
      </c>
      <c r="L24" s="123">
        <v>0</v>
      </c>
      <c r="M24" s="123">
        <v>0</v>
      </c>
      <c r="N24" s="123">
        <v>0</v>
      </c>
      <c r="O24" s="123">
        <v>0</v>
      </c>
      <c r="P24" s="123">
        <v>0</v>
      </c>
      <c r="Q24" s="118">
        <f t="shared" si="3"/>
        <v>1</v>
      </c>
      <c r="R24" s="118">
        <v>0</v>
      </c>
      <c r="S24" s="118">
        <v>0</v>
      </c>
      <c r="T24" s="120">
        <v>1</v>
      </c>
      <c r="U24" s="120">
        <v>1</v>
      </c>
      <c r="V24" s="113"/>
      <c r="W24" s="113"/>
      <c r="X24" s="113"/>
      <c r="Y24" s="113"/>
      <c r="Z24" s="113"/>
      <c r="AA24" s="113"/>
      <c r="AB24" s="113"/>
      <c r="AC24" s="113"/>
      <c r="AD24" s="113"/>
    </row>
    <row r="25" spans="1:30" s="114" customFormat="1" ht="19.5" customHeight="1">
      <c r="A25" s="40"/>
      <c r="B25" s="40"/>
      <c r="C25" s="121"/>
      <c r="D25" s="121"/>
      <c r="E25" s="130" t="s">
        <v>50</v>
      </c>
      <c r="F25" s="121">
        <v>0</v>
      </c>
      <c r="G25" s="121">
        <v>0</v>
      </c>
      <c r="H25" s="121"/>
      <c r="I25" s="121">
        <v>1</v>
      </c>
      <c r="J25" s="123">
        <v>0</v>
      </c>
      <c r="K25" s="123">
        <v>0</v>
      </c>
      <c r="L25" s="123">
        <v>0</v>
      </c>
      <c r="M25" s="123">
        <v>0</v>
      </c>
      <c r="N25" s="123">
        <v>0</v>
      </c>
      <c r="O25" s="123">
        <v>0</v>
      </c>
      <c r="P25" s="123">
        <v>0</v>
      </c>
      <c r="Q25" s="118">
        <f t="shared" si="3"/>
        <v>1</v>
      </c>
      <c r="R25" s="118">
        <v>0</v>
      </c>
      <c r="S25" s="118">
        <v>0</v>
      </c>
      <c r="T25" s="120">
        <v>1</v>
      </c>
      <c r="U25" s="120">
        <v>1</v>
      </c>
      <c r="V25" s="113"/>
      <c r="W25" s="113"/>
      <c r="X25" s="113"/>
      <c r="Y25" s="113"/>
      <c r="Z25" s="113"/>
      <c r="AA25" s="113"/>
      <c r="AB25" s="113"/>
      <c r="AC25" s="113"/>
      <c r="AD25" s="113"/>
    </row>
    <row r="26" spans="1:30" s="114" customFormat="1" ht="19.5" customHeight="1">
      <c r="A26" s="40"/>
      <c r="B26" s="40"/>
      <c r="C26" s="121"/>
      <c r="D26" s="121"/>
      <c r="E26" s="130" t="s">
        <v>53</v>
      </c>
      <c r="F26" s="121">
        <v>0</v>
      </c>
      <c r="G26" s="121">
        <v>0</v>
      </c>
      <c r="H26" s="121"/>
      <c r="I26" s="121">
        <v>1</v>
      </c>
      <c r="J26" s="123">
        <v>0</v>
      </c>
      <c r="K26" s="123">
        <v>0</v>
      </c>
      <c r="L26" s="123">
        <v>1</v>
      </c>
      <c r="M26" s="123">
        <v>0</v>
      </c>
      <c r="N26" s="123">
        <v>0</v>
      </c>
      <c r="O26" s="123">
        <v>0</v>
      </c>
      <c r="P26" s="123">
        <v>0</v>
      </c>
      <c r="Q26" s="118">
        <v>1</v>
      </c>
      <c r="R26" s="118">
        <v>0</v>
      </c>
      <c r="S26" s="118">
        <v>0</v>
      </c>
      <c r="T26" s="120">
        <v>1</v>
      </c>
      <c r="U26" s="120">
        <v>1</v>
      </c>
      <c r="V26" s="113"/>
      <c r="W26" s="113"/>
      <c r="X26" s="113"/>
      <c r="Y26" s="113"/>
      <c r="Z26" s="113"/>
      <c r="AA26" s="113"/>
      <c r="AB26" s="113"/>
      <c r="AC26" s="113"/>
      <c r="AD26" s="113"/>
    </row>
    <row r="27" spans="1:30" s="114" customFormat="1" ht="19.5" customHeight="1">
      <c r="A27" s="40"/>
      <c r="B27" s="40"/>
      <c r="C27" s="138"/>
      <c r="D27" s="139"/>
      <c r="E27" s="140" t="s">
        <v>42</v>
      </c>
      <c r="F27" s="121">
        <v>0</v>
      </c>
      <c r="G27" s="121">
        <v>0</v>
      </c>
      <c r="H27" s="121"/>
      <c r="I27" s="121">
        <v>1</v>
      </c>
      <c r="J27" s="123">
        <v>0</v>
      </c>
      <c r="K27" s="123">
        <v>0</v>
      </c>
      <c r="L27" s="123">
        <v>0</v>
      </c>
      <c r="M27" s="123">
        <v>0</v>
      </c>
      <c r="N27" s="123">
        <v>0</v>
      </c>
      <c r="O27" s="123">
        <v>0</v>
      </c>
      <c r="P27" s="123">
        <v>0</v>
      </c>
      <c r="Q27" s="118">
        <f t="shared" ref="Q27" si="6">(I27-F27)+J27+K27+L27</f>
        <v>1</v>
      </c>
      <c r="R27" s="118">
        <v>0</v>
      </c>
      <c r="S27" s="118">
        <v>0</v>
      </c>
      <c r="T27" s="120">
        <v>1</v>
      </c>
      <c r="U27" s="120">
        <v>1</v>
      </c>
      <c r="V27" s="113"/>
      <c r="W27" s="113"/>
      <c r="X27" s="113"/>
      <c r="Y27" s="113"/>
      <c r="Z27" s="113"/>
      <c r="AA27" s="113"/>
      <c r="AB27" s="113"/>
      <c r="AC27" s="113"/>
      <c r="AD27" s="113"/>
    </row>
    <row r="28" spans="1:30" s="114" customFormat="1" ht="19.5" customHeight="1">
      <c r="A28" s="40"/>
      <c r="B28" s="40"/>
      <c r="C28" s="127" t="s">
        <v>51</v>
      </c>
      <c r="D28" s="49"/>
      <c r="E28" s="126"/>
      <c r="F28" s="40">
        <v>1</v>
      </c>
      <c r="G28" s="40">
        <v>1</v>
      </c>
      <c r="H28" s="40"/>
      <c r="I28" s="40">
        <v>1</v>
      </c>
      <c r="J28" s="41">
        <v>0</v>
      </c>
      <c r="K28" s="41">
        <v>0</v>
      </c>
      <c r="L28" s="41">
        <v>0</v>
      </c>
      <c r="M28" s="41">
        <v>0</v>
      </c>
      <c r="N28" s="41">
        <v>0</v>
      </c>
      <c r="O28" s="42">
        <f t="shared" si="1"/>
        <v>0</v>
      </c>
      <c r="P28" s="42">
        <f t="shared" si="2"/>
        <v>0</v>
      </c>
      <c r="Q28" s="42">
        <f t="shared" si="3"/>
        <v>0</v>
      </c>
      <c r="R28" s="42">
        <f t="shared" si="4"/>
        <v>0</v>
      </c>
      <c r="S28" s="43">
        <f t="shared" si="5"/>
        <v>0</v>
      </c>
      <c r="T28" s="44"/>
      <c r="U28" s="44"/>
      <c r="V28" s="113"/>
      <c r="W28" s="113"/>
      <c r="X28" s="113"/>
      <c r="Y28" s="113"/>
      <c r="Z28" s="113"/>
      <c r="AA28" s="113"/>
      <c r="AB28" s="113"/>
      <c r="AC28" s="113"/>
      <c r="AD28" s="113"/>
    </row>
    <row r="29" spans="1:30" s="114" customFormat="1" ht="19.5" customHeight="1">
      <c r="A29" s="40"/>
      <c r="B29" s="40"/>
      <c r="C29" s="141"/>
      <c r="D29" s="121"/>
      <c r="E29" s="122" t="s">
        <v>54</v>
      </c>
      <c r="F29" s="121">
        <v>0</v>
      </c>
      <c r="G29" s="121">
        <v>0</v>
      </c>
      <c r="H29" s="121"/>
      <c r="I29" s="121">
        <v>1</v>
      </c>
      <c r="J29" s="123">
        <v>0</v>
      </c>
      <c r="K29" s="123">
        <v>0</v>
      </c>
      <c r="L29" s="123">
        <v>0</v>
      </c>
      <c r="M29" s="123">
        <v>0</v>
      </c>
      <c r="N29" s="123">
        <v>0</v>
      </c>
      <c r="O29" s="123">
        <v>0</v>
      </c>
      <c r="P29" s="123">
        <v>0</v>
      </c>
      <c r="Q29" s="118">
        <f t="shared" si="3"/>
        <v>1</v>
      </c>
      <c r="R29" s="118">
        <v>0</v>
      </c>
      <c r="S29" s="118">
        <v>0</v>
      </c>
      <c r="T29" s="120">
        <v>1</v>
      </c>
      <c r="U29" s="120">
        <v>1</v>
      </c>
      <c r="V29" s="113"/>
      <c r="W29" s="113"/>
      <c r="X29" s="113"/>
      <c r="Y29" s="113"/>
      <c r="Z29" s="113"/>
      <c r="AA29" s="113"/>
      <c r="AB29" s="113"/>
      <c r="AC29" s="113"/>
      <c r="AD29" s="113"/>
    </row>
    <row r="30" spans="1:30" s="114" customFormat="1" ht="19.5" customHeight="1">
      <c r="A30" s="40"/>
      <c r="B30" s="40"/>
      <c r="C30" s="141"/>
      <c r="D30" s="121"/>
      <c r="E30" s="122" t="s">
        <v>42</v>
      </c>
      <c r="F30" s="121">
        <v>0</v>
      </c>
      <c r="G30" s="121">
        <v>0</v>
      </c>
      <c r="H30" s="121"/>
      <c r="I30" s="121">
        <v>1</v>
      </c>
      <c r="J30" s="123">
        <v>0</v>
      </c>
      <c r="K30" s="123">
        <v>0</v>
      </c>
      <c r="L30" s="123">
        <v>0</v>
      </c>
      <c r="M30" s="123">
        <v>0</v>
      </c>
      <c r="N30" s="123">
        <v>0</v>
      </c>
      <c r="O30" s="123">
        <v>0</v>
      </c>
      <c r="P30" s="123">
        <v>0</v>
      </c>
      <c r="Q30" s="118">
        <f t="shared" ref="Q30" si="7">(I30-F30)+J30+K30+L30</f>
        <v>1</v>
      </c>
      <c r="R30" s="118">
        <v>0</v>
      </c>
      <c r="S30" s="118">
        <v>0</v>
      </c>
      <c r="T30" s="120">
        <v>1</v>
      </c>
      <c r="U30" s="120">
        <v>1</v>
      </c>
      <c r="V30" s="113"/>
      <c r="W30" s="113"/>
      <c r="X30" s="113"/>
      <c r="Y30" s="113"/>
      <c r="Z30" s="113"/>
      <c r="AA30" s="113"/>
      <c r="AB30" s="113"/>
      <c r="AC30" s="113"/>
      <c r="AD30" s="113"/>
    </row>
    <row r="31" spans="1:30" s="114" customFormat="1" ht="18.95" customHeight="1">
      <c r="A31" s="40"/>
      <c r="B31" s="40"/>
      <c r="C31" s="141"/>
      <c r="D31" s="121"/>
      <c r="E31" s="130" t="s">
        <v>41</v>
      </c>
      <c r="F31" s="121">
        <v>0</v>
      </c>
      <c r="G31" s="121">
        <v>0</v>
      </c>
      <c r="H31" s="121"/>
      <c r="I31" s="121">
        <v>1</v>
      </c>
      <c r="J31" s="123">
        <v>0</v>
      </c>
      <c r="K31" s="123">
        <v>0</v>
      </c>
      <c r="L31" s="123">
        <v>0</v>
      </c>
      <c r="M31" s="123">
        <v>0</v>
      </c>
      <c r="N31" s="123">
        <v>0</v>
      </c>
      <c r="O31" s="123">
        <v>0</v>
      </c>
      <c r="P31" s="123">
        <v>0</v>
      </c>
      <c r="Q31" s="118">
        <f t="shared" si="3"/>
        <v>1</v>
      </c>
      <c r="R31" s="118">
        <v>0</v>
      </c>
      <c r="S31" s="118">
        <v>0</v>
      </c>
      <c r="T31" s="136">
        <v>1</v>
      </c>
      <c r="U31" s="137">
        <v>1</v>
      </c>
      <c r="V31" s="113"/>
      <c r="W31" s="113"/>
      <c r="X31" s="113"/>
      <c r="Y31" s="113"/>
      <c r="Z31" s="113"/>
      <c r="AA31" s="113"/>
      <c r="AB31" s="113"/>
      <c r="AC31" s="113"/>
      <c r="AD31" s="113"/>
    </row>
    <row r="32" spans="1:30" s="114" customFormat="1" ht="19.5" customHeight="1">
      <c r="A32" s="40"/>
      <c r="B32" s="40"/>
      <c r="C32" s="127" t="s">
        <v>52</v>
      </c>
      <c r="D32" s="49"/>
      <c r="E32" s="126"/>
      <c r="F32" s="40">
        <v>1</v>
      </c>
      <c r="G32" s="40">
        <v>1</v>
      </c>
      <c r="H32" s="40"/>
      <c r="I32" s="40">
        <v>1</v>
      </c>
      <c r="J32" s="41">
        <v>0</v>
      </c>
      <c r="K32" s="41">
        <v>0</v>
      </c>
      <c r="L32" s="41">
        <v>0</v>
      </c>
      <c r="M32" s="41">
        <v>0</v>
      </c>
      <c r="N32" s="41">
        <v>0</v>
      </c>
      <c r="O32" s="41">
        <v>0</v>
      </c>
      <c r="P32" s="41">
        <v>0</v>
      </c>
      <c r="Q32" s="41">
        <v>0</v>
      </c>
      <c r="R32" s="41">
        <v>0</v>
      </c>
      <c r="S32" s="41">
        <v>0</v>
      </c>
      <c r="T32" s="44"/>
      <c r="U32" s="44"/>
      <c r="V32" s="113"/>
      <c r="W32" s="113"/>
      <c r="X32" s="113"/>
      <c r="Y32" s="113"/>
      <c r="Z32" s="113"/>
      <c r="AA32" s="113"/>
      <c r="AB32" s="113"/>
      <c r="AC32" s="113"/>
      <c r="AD32" s="113"/>
    </row>
    <row r="33" spans="1:30" s="114" customFormat="1" ht="19.5" customHeight="1">
      <c r="A33" s="40"/>
      <c r="B33" s="40"/>
      <c r="C33" s="141"/>
      <c r="D33" s="121"/>
      <c r="E33" s="122" t="s">
        <v>55</v>
      </c>
      <c r="F33" s="121">
        <v>0</v>
      </c>
      <c r="G33" s="121">
        <v>0</v>
      </c>
      <c r="H33" s="121"/>
      <c r="I33" s="121">
        <v>1</v>
      </c>
      <c r="J33" s="123">
        <v>0</v>
      </c>
      <c r="K33" s="123">
        <v>0</v>
      </c>
      <c r="L33" s="123">
        <v>0</v>
      </c>
      <c r="M33" s="123">
        <v>0</v>
      </c>
      <c r="N33" s="123">
        <v>0</v>
      </c>
      <c r="O33" s="123">
        <v>0</v>
      </c>
      <c r="P33" s="123">
        <v>0</v>
      </c>
      <c r="Q33" s="118">
        <f t="shared" si="3"/>
        <v>1</v>
      </c>
      <c r="R33" s="118">
        <v>0</v>
      </c>
      <c r="S33" s="119">
        <v>0</v>
      </c>
      <c r="T33" s="120">
        <v>1</v>
      </c>
      <c r="U33" s="120">
        <v>1</v>
      </c>
      <c r="V33" s="113"/>
      <c r="W33" s="113"/>
      <c r="X33" s="113"/>
      <c r="Y33" s="113"/>
      <c r="Z33" s="113"/>
      <c r="AA33" s="113"/>
      <c r="AB33" s="113"/>
      <c r="AC33" s="113"/>
      <c r="AD33" s="113"/>
    </row>
    <row r="34" spans="1:30" s="114" customFormat="1" ht="19.5" customHeight="1">
      <c r="A34" s="40"/>
      <c r="B34" s="40"/>
      <c r="C34" s="141"/>
      <c r="D34" s="121"/>
      <c r="E34" s="142" t="s">
        <v>42</v>
      </c>
      <c r="F34" s="121">
        <v>1</v>
      </c>
      <c r="G34" s="121">
        <v>1</v>
      </c>
      <c r="H34" s="121"/>
      <c r="I34" s="121">
        <v>1</v>
      </c>
      <c r="J34" s="123">
        <v>0</v>
      </c>
      <c r="K34" s="123">
        <v>0</v>
      </c>
      <c r="L34" s="123">
        <v>1</v>
      </c>
      <c r="M34" s="123">
        <v>0</v>
      </c>
      <c r="N34" s="123">
        <v>0</v>
      </c>
      <c r="O34" s="118">
        <f t="shared" si="1"/>
        <v>0</v>
      </c>
      <c r="P34" s="118">
        <f t="shared" si="2"/>
        <v>0</v>
      </c>
      <c r="Q34" s="118">
        <f t="shared" si="3"/>
        <v>1</v>
      </c>
      <c r="R34" s="118">
        <v>0</v>
      </c>
      <c r="S34" s="119">
        <v>0</v>
      </c>
      <c r="T34" s="120">
        <v>1</v>
      </c>
      <c r="U34" s="120">
        <v>1</v>
      </c>
      <c r="V34" s="113"/>
      <c r="W34" s="113"/>
      <c r="X34" s="113"/>
      <c r="Y34" s="113"/>
      <c r="Z34" s="113"/>
      <c r="AA34" s="113"/>
      <c r="AB34" s="113"/>
      <c r="AC34" s="113"/>
      <c r="AD34" s="113"/>
    </row>
    <row r="35" spans="1:30" ht="19.5" customHeight="1">
      <c r="A35" s="11"/>
      <c r="B35" s="11"/>
      <c r="C35" s="11"/>
      <c r="D35" s="11"/>
      <c r="E35" s="12"/>
      <c r="F35" s="11"/>
      <c r="G35" s="11"/>
      <c r="H35" s="11"/>
      <c r="I35" s="11"/>
      <c r="J35" s="13"/>
      <c r="K35" s="13"/>
      <c r="L35" s="13"/>
      <c r="M35" s="13"/>
      <c r="N35" s="13"/>
      <c r="O35" s="14"/>
      <c r="P35" s="14"/>
      <c r="Q35" s="14"/>
      <c r="R35" s="14"/>
      <c r="S35" s="14"/>
      <c r="T35" s="2"/>
      <c r="U35" s="2"/>
      <c r="V35" s="2"/>
      <c r="W35" s="2"/>
      <c r="X35" s="2"/>
      <c r="Y35" s="2"/>
      <c r="Z35" s="2"/>
      <c r="AA35" s="2"/>
      <c r="AB35" s="2"/>
      <c r="AC35" s="2"/>
      <c r="AD35" s="2"/>
    </row>
    <row r="36" spans="1:30" ht="19.5" customHeight="1">
      <c r="A36" s="11"/>
      <c r="B36" s="11"/>
      <c r="C36" s="11"/>
      <c r="D36" s="11"/>
      <c r="E36" s="12"/>
      <c r="F36" s="11"/>
      <c r="G36" s="11">
        <f>SUM(G10:G35)</f>
        <v>14</v>
      </c>
      <c r="H36" s="11"/>
      <c r="I36" s="11"/>
      <c r="J36" s="13"/>
      <c r="K36" s="13"/>
      <c r="L36" s="13"/>
      <c r="M36" s="13"/>
      <c r="N36" s="13"/>
      <c r="O36" s="14"/>
      <c r="P36" s="14"/>
      <c r="Q36" s="14"/>
      <c r="R36" s="14"/>
      <c r="S36" s="14"/>
      <c r="T36" s="2"/>
      <c r="U36" s="2"/>
      <c r="V36" s="2"/>
      <c r="W36" s="2"/>
      <c r="X36" s="2"/>
      <c r="Y36" s="2"/>
      <c r="Z36" s="2"/>
      <c r="AA36" s="2"/>
      <c r="AB36" s="2"/>
      <c r="AC36" s="2"/>
      <c r="AD36" s="2"/>
    </row>
    <row r="37" spans="1:30" ht="19.5" customHeight="1">
      <c r="A37" s="5" t="s">
        <v>10</v>
      </c>
      <c r="B37" s="5"/>
      <c r="C37" s="5"/>
      <c r="D37" s="2"/>
      <c r="E37" s="9"/>
      <c r="F37" s="10"/>
      <c r="G37" s="10"/>
      <c r="H37" s="10"/>
      <c r="I37" s="10"/>
      <c r="J37" s="10"/>
      <c r="K37" s="10"/>
      <c r="L37" s="10"/>
      <c r="M37" s="10"/>
      <c r="N37" s="10"/>
      <c r="O37" s="10"/>
      <c r="P37" s="10"/>
      <c r="Q37" s="10"/>
      <c r="R37" s="10"/>
      <c r="S37" s="10"/>
      <c r="T37" s="10"/>
      <c r="U37" s="10"/>
      <c r="V37" s="2"/>
      <c r="W37" s="2"/>
      <c r="X37" s="2"/>
      <c r="Y37" s="2"/>
      <c r="Z37" s="2"/>
      <c r="AA37" s="2"/>
      <c r="AB37" s="2"/>
      <c r="AC37" s="2"/>
      <c r="AD37" s="2"/>
    </row>
    <row r="38" spans="1:30" ht="20.100000000000001" customHeight="1">
      <c r="A38" s="106" t="s">
        <v>11</v>
      </c>
      <c r="B38" s="106"/>
      <c r="C38" s="106"/>
      <c r="D38" s="106"/>
      <c r="E38" s="106"/>
      <c r="F38" s="106"/>
      <c r="G38" s="106"/>
      <c r="H38" s="106"/>
      <c r="I38" s="106"/>
      <c r="J38" s="106"/>
      <c r="K38" s="106"/>
      <c r="L38" s="106"/>
      <c r="M38" s="106"/>
      <c r="N38" s="106"/>
      <c r="O38" s="106"/>
      <c r="P38" s="106"/>
      <c r="Q38" s="106"/>
      <c r="R38" s="106"/>
      <c r="S38" s="106"/>
      <c r="T38" s="106"/>
      <c r="U38" s="106"/>
    </row>
    <row r="39" spans="1:30" ht="20.100000000000001" customHeight="1">
      <c r="A39" s="106" t="s">
        <v>12</v>
      </c>
      <c r="B39" s="106"/>
      <c r="C39" s="106"/>
      <c r="D39" s="106"/>
      <c r="E39" s="106"/>
      <c r="F39" s="106"/>
      <c r="G39" s="106"/>
      <c r="H39" s="106"/>
      <c r="I39" s="106"/>
      <c r="J39" s="106"/>
      <c r="K39" s="106"/>
      <c r="L39" s="106"/>
      <c r="M39" s="106"/>
      <c r="N39" s="106"/>
      <c r="O39" s="106"/>
      <c r="P39" s="106"/>
      <c r="Q39" s="106"/>
      <c r="R39" s="106"/>
      <c r="S39" s="106"/>
      <c r="T39" s="106"/>
      <c r="U39" s="106"/>
    </row>
    <row r="40" spans="1:30" ht="20.100000000000001" customHeight="1">
      <c r="A40" s="106" t="s">
        <v>16</v>
      </c>
      <c r="B40" s="106"/>
      <c r="C40" s="106"/>
      <c r="D40" s="106"/>
      <c r="E40" s="106"/>
      <c r="F40" s="106"/>
      <c r="G40" s="106"/>
      <c r="H40" s="106"/>
      <c r="I40" s="106"/>
      <c r="J40" s="106"/>
      <c r="K40" s="106"/>
      <c r="L40" s="106"/>
      <c r="M40" s="106"/>
      <c r="N40" s="106"/>
      <c r="O40" s="106"/>
      <c r="P40" s="106"/>
      <c r="Q40" s="106"/>
      <c r="R40" s="106"/>
      <c r="S40" s="106"/>
      <c r="T40" s="106"/>
      <c r="U40" s="106"/>
    </row>
    <row r="41" spans="1:30" ht="20.100000000000001" customHeight="1">
      <c r="A41" s="106" t="s">
        <v>21</v>
      </c>
      <c r="B41" s="106"/>
      <c r="C41" s="106"/>
      <c r="D41" s="106"/>
      <c r="E41" s="106"/>
      <c r="F41" s="106"/>
      <c r="G41" s="106"/>
      <c r="H41" s="106"/>
      <c r="I41" s="106"/>
      <c r="J41" s="106"/>
      <c r="K41" s="106"/>
      <c r="L41" s="106"/>
      <c r="M41" s="106"/>
      <c r="N41" s="106"/>
      <c r="O41" s="106"/>
      <c r="P41" s="106"/>
      <c r="Q41" s="106"/>
      <c r="R41" s="106"/>
      <c r="S41" s="106"/>
      <c r="T41" s="106"/>
      <c r="U41" s="106"/>
    </row>
    <row r="42" spans="1:30" ht="20.100000000000001" customHeight="1">
      <c r="A42" s="109" t="s">
        <v>22</v>
      </c>
      <c r="B42" s="109"/>
      <c r="C42" s="109"/>
      <c r="D42" s="109"/>
      <c r="E42" s="109"/>
      <c r="F42" s="109"/>
      <c r="G42" s="109"/>
      <c r="H42" s="109"/>
      <c r="I42" s="109"/>
      <c r="J42" s="109"/>
      <c r="K42" s="109"/>
      <c r="L42" s="109"/>
      <c r="M42" s="109"/>
      <c r="N42" s="109"/>
      <c r="O42" s="109"/>
      <c r="P42" s="109"/>
      <c r="Q42" s="109"/>
      <c r="R42" s="109"/>
      <c r="S42" s="109"/>
      <c r="T42" s="109"/>
      <c r="U42" s="109"/>
    </row>
    <row r="43" spans="1:30" ht="18.600000000000001" customHeight="1">
      <c r="A43" s="106" t="s">
        <v>18</v>
      </c>
      <c r="B43" s="106"/>
      <c r="C43" s="106"/>
      <c r="D43" s="106"/>
      <c r="E43" s="106"/>
      <c r="F43" s="106"/>
      <c r="G43" s="106"/>
      <c r="H43" s="106"/>
      <c r="I43" s="106"/>
      <c r="J43" s="106"/>
      <c r="K43" s="106"/>
      <c r="L43" s="106"/>
      <c r="M43" s="106"/>
      <c r="N43" s="106"/>
      <c r="O43" s="106"/>
      <c r="P43" s="106"/>
      <c r="Q43" s="106"/>
      <c r="R43" s="106"/>
      <c r="S43" s="106"/>
      <c r="T43" s="106"/>
      <c r="U43" s="106"/>
    </row>
    <row r="44" spans="1:30" ht="20.100000000000001" customHeight="1">
      <c r="A44" s="106" t="s">
        <v>17</v>
      </c>
      <c r="B44" s="106"/>
      <c r="C44" s="106"/>
      <c r="D44" s="106"/>
      <c r="E44" s="106"/>
      <c r="F44" s="106"/>
      <c r="G44" s="106"/>
      <c r="H44" s="106"/>
      <c r="I44" s="106"/>
      <c r="J44" s="106"/>
      <c r="K44" s="106"/>
      <c r="L44" s="106"/>
      <c r="M44" s="106"/>
      <c r="N44" s="106"/>
      <c r="O44" s="106"/>
      <c r="P44" s="106"/>
      <c r="Q44" s="106"/>
      <c r="R44" s="106"/>
      <c r="S44" s="106"/>
      <c r="T44" s="106"/>
      <c r="U44" s="106"/>
    </row>
    <row r="45" spans="1:30" ht="20.100000000000001" customHeight="1">
      <c r="A45" s="106" t="s">
        <v>26</v>
      </c>
      <c r="B45" s="106"/>
      <c r="C45" s="106"/>
      <c r="D45" s="106"/>
      <c r="E45" s="106"/>
      <c r="F45" s="106"/>
      <c r="G45" s="106"/>
      <c r="H45" s="106"/>
      <c r="I45" s="106"/>
      <c r="J45" s="106"/>
      <c r="K45" s="106"/>
      <c r="L45" s="106"/>
      <c r="M45" s="106"/>
      <c r="N45" s="106"/>
      <c r="O45" s="106"/>
      <c r="P45" s="106"/>
      <c r="Q45" s="106"/>
      <c r="R45" s="106"/>
      <c r="S45" s="106"/>
      <c r="T45" s="106"/>
      <c r="U45" s="106"/>
    </row>
    <row r="46" spans="1:30" ht="20.100000000000001" customHeight="1">
      <c r="A46" s="106" t="s">
        <v>29</v>
      </c>
      <c r="B46" s="106"/>
      <c r="C46" s="106"/>
      <c r="D46" s="106"/>
      <c r="E46" s="106"/>
      <c r="F46" s="106"/>
      <c r="G46" s="106"/>
      <c r="H46" s="106"/>
      <c r="I46" s="106"/>
      <c r="J46" s="106"/>
      <c r="K46" s="106"/>
      <c r="L46" s="106"/>
      <c r="M46" s="106"/>
      <c r="N46" s="106"/>
      <c r="O46" s="106"/>
      <c r="P46" s="106"/>
      <c r="Q46" s="106"/>
      <c r="R46" s="106"/>
      <c r="S46" s="106"/>
      <c r="T46" s="106"/>
      <c r="U46" s="106"/>
    </row>
    <row r="47" spans="1:30" ht="20.100000000000001" customHeight="1">
      <c r="A47" s="106" t="s">
        <v>23</v>
      </c>
      <c r="B47" s="106"/>
      <c r="C47" s="106"/>
      <c r="D47" s="106"/>
      <c r="E47" s="106"/>
      <c r="F47" s="106"/>
      <c r="G47" s="106"/>
      <c r="H47" s="106"/>
      <c r="I47" s="106"/>
      <c r="J47" s="106"/>
      <c r="K47" s="106"/>
      <c r="L47" s="106"/>
      <c r="M47" s="106"/>
      <c r="N47" s="106"/>
      <c r="O47" s="106"/>
      <c r="P47" s="106"/>
      <c r="Q47" s="106"/>
      <c r="R47" s="106"/>
      <c r="S47" s="106"/>
      <c r="T47" s="106"/>
      <c r="U47" s="106"/>
    </row>
    <row r="48" spans="1:30" ht="20.100000000000001" customHeight="1">
      <c r="A48" s="106" t="s">
        <v>19</v>
      </c>
      <c r="B48" s="106"/>
      <c r="C48" s="106"/>
      <c r="D48" s="106"/>
      <c r="E48" s="106"/>
      <c r="F48" s="106"/>
      <c r="G48" s="106"/>
      <c r="H48" s="106"/>
      <c r="I48" s="106"/>
      <c r="J48" s="106"/>
      <c r="K48" s="106"/>
      <c r="L48" s="106"/>
      <c r="M48" s="106"/>
      <c r="N48" s="106"/>
      <c r="O48" s="106"/>
      <c r="P48" s="106"/>
      <c r="Q48" s="106"/>
      <c r="R48" s="106"/>
      <c r="S48" s="106"/>
      <c r="T48" s="106"/>
      <c r="U48" s="106"/>
    </row>
    <row r="49" spans="1:21" ht="20.100000000000001" customHeight="1">
      <c r="A49" s="109" t="s">
        <v>20</v>
      </c>
      <c r="B49" s="109"/>
      <c r="C49" s="109"/>
      <c r="D49" s="109"/>
      <c r="E49" s="109"/>
      <c r="F49" s="109"/>
      <c r="G49" s="109"/>
      <c r="H49" s="109"/>
      <c r="I49" s="109"/>
      <c r="J49" s="109"/>
      <c r="K49" s="109"/>
      <c r="L49" s="109"/>
      <c r="M49" s="109"/>
      <c r="N49" s="109"/>
      <c r="O49" s="109"/>
      <c r="P49" s="109"/>
      <c r="Q49" s="109"/>
      <c r="R49" s="109"/>
      <c r="S49" s="109"/>
      <c r="T49" s="109"/>
      <c r="U49" s="109"/>
    </row>
    <row r="50" spans="1:21" ht="21" customHeight="1">
      <c r="A50" s="2" t="s">
        <v>27</v>
      </c>
      <c r="B50" s="2"/>
      <c r="C50" s="2"/>
      <c r="D50" s="2"/>
      <c r="E50" s="9"/>
      <c r="F50" s="10"/>
      <c r="G50" s="10"/>
      <c r="H50" s="10"/>
      <c r="I50" s="10"/>
      <c r="J50" s="10"/>
      <c r="K50" s="10"/>
      <c r="L50" s="10"/>
      <c r="M50" s="10"/>
      <c r="N50" s="10"/>
      <c r="O50" s="10"/>
      <c r="P50" s="10"/>
      <c r="Q50" s="10"/>
      <c r="R50" s="10"/>
      <c r="S50" s="10"/>
      <c r="T50" s="10"/>
      <c r="U50" s="10"/>
    </row>
    <row r="51" spans="1:21" ht="20.100000000000001" customHeight="1">
      <c r="A51" s="106" t="s">
        <v>24</v>
      </c>
      <c r="B51" s="106"/>
      <c r="C51" s="106"/>
      <c r="D51" s="106"/>
      <c r="E51" s="106"/>
      <c r="F51" s="106"/>
      <c r="G51" s="106"/>
      <c r="H51" s="106"/>
      <c r="I51" s="106"/>
      <c r="J51" s="106"/>
      <c r="K51" s="106"/>
      <c r="L51" s="106"/>
      <c r="M51" s="106"/>
      <c r="N51" s="106"/>
      <c r="O51" s="106"/>
      <c r="P51" s="106"/>
      <c r="Q51" s="106"/>
      <c r="R51" s="106"/>
      <c r="S51" s="106"/>
      <c r="T51" s="106"/>
      <c r="U51" s="106"/>
    </row>
    <row r="52" spans="1:21" ht="20.100000000000001" customHeight="1">
      <c r="A52" s="106" t="s">
        <v>30</v>
      </c>
      <c r="B52" s="106"/>
      <c r="C52" s="106"/>
      <c r="D52" s="106"/>
      <c r="E52" s="106"/>
      <c r="F52" s="106"/>
      <c r="G52" s="106"/>
      <c r="H52" s="106"/>
      <c r="I52" s="106"/>
      <c r="J52" s="106"/>
      <c r="K52" s="106"/>
      <c r="L52" s="106"/>
      <c r="M52" s="106"/>
      <c r="N52" s="106"/>
      <c r="O52" s="106"/>
      <c r="P52" s="106"/>
      <c r="Q52" s="106"/>
      <c r="R52" s="106"/>
      <c r="S52" s="106"/>
      <c r="T52" s="106"/>
      <c r="U52" s="106"/>
    </row>
    <row r="53" spans="1:21" ht="20.100000000000001" customHeight="1">
      <c r="A53" s="106" t="s">
        <v>31</v>
      </c>
      <c r="B53" s="106"/>
      <c r="C53" s="106"/>
      <c r="D53" s="106"/>
      <c r="E53" s="106"/>
      <c r="F53" s="106"/>
      <c r="G53" s="106"/>
      <c r="H53" s="106"/>
      <c r="I53" s="106"/>
      <c r="J53" s="106"/>
      <c r="K53" s="106"/>
      <c r="L53" s="106"/>
      <c r="M53" s="106"/>
      <c r="N53" s="106"/>
      <c r="O53" s="106"/>
      <c r="P53" s="106"/>
      <c r="Q53" s="106"/>
      <c r="R53" s="106"/>
      <c r="S53" s="106"/>
      <c r="T53" s="106"/>
      <c r="U53" s="106"/>
    </row>
    <row r="54" spans="1:21" ht="20.100000000000001" customHeight="1">
      <c r="B54" s="19"/>
      <c r="C54" s="19"/>
      <c r="D54" s="19"/>
      <c r="E54" s="19"/>
      <c r="F54" s="19"/>
      <c r="G54" s="19"/>
      <c r="H54" s="19"/>
      <c r="I54" s="19"/>
      <c r="J54" s="19"/>
      <c r="K54" s="19"/>
      <c r="L54" s="19"/>
      <c r="M54" s="19"/>
      <c r="N54" s="19"/>
      <c r="O54" s="19"/>
      <c r="P54" s="19"/>
      <c r="Q54" s="19"/>
      <c r="R54" s="19"/>
      <c r="S54" s="19"/>
      <c r="T54" s="19"/>
      <c r="U54" s="19"/>
    </row>
  </sheetData>
  <mergeCells count="33">
    <mergeCell ref="A48:U48"/>
    <mergeCell ref="A49:U49"/>
    <mergeCell ref="A51:U51"/>
    <mergeCell ref="A52:U52"/>
    <mergeCell ref="A53:U53"/>
    <mergeCell ref="A47:U47"/>
    <mergeCell ref="C11:E11"/>
    <mergeCell ref="D12:E12"/>
    <mergeCell ref="A38:U38"/>
    <mergeCell ref="A39:U39"/>
    <mergeCell ref="A40:U40"/>
    <mergeCell ref="A41:U41"/>
    <mergeCell ref="A42:U42"/>
    <mergeCell ref="A43:U43"/>
    <mergeCell ref="A44:U44"/>
    <mergeCell ref="A45:U45"/>
    <mergeCell ref="A46:U46"/>
    <mergeCell ref="B10:E10"/>
    <mergeCell ref="Q1:S1"/>
    <mergeCell ref="A2:U2"/>
    <mergeCell ref="A4:A6"/>
    <mergeCell ref="B4:E6"/>
    <mergeCell ref="F4:F6"/>
    <mergeCell ref="G4:H5"/>
    <mergeCell ref="I4:I6"/>
    <mergeCell ref="J4:S4"/>
    <mergeCell ref="T4:T6"/>
    <mergeCell ref="U4:U6"/>
    <mergeCell ref="J5:N5"/>
    <mergeCell ref="O5:S5"/>
    <mergeCell ref="B7:E7"/>
    <mergeCell ref="A8:E8"/>
    <mergeCell ref="B9:E9"/>
  </mergeCells>
  <printOptions horizontalCentered="1"/>
  <pageMargins left="0.95" right="0.2" top="0.25" bottom="0.25" header="0" footer="0"/>
  <pageSetup scale="53" fitToHeight="184" orientation="landscape" r:id="rId1"/>
  <drawing r:id="rId2"/>
</worksheet>
</file>

<file path=xl/worksheets/sheet2.xml><?xml version="1.0" encoding="utf-8"?>
<worksheet xmlns="http://schemas.openxmlformats.org/spreadsheetml/2006/main" xmlns:r="http://schemas.openxmlformats.org/officeDocument/2006/relationships">
  <dimension ref="A1:G25"/>
  <sheetViews>
    <sheetView workbookViewId="0">
      <selection activeCell="C27" sqref="C27"/>
    </sheetView>
  </sheetViews>
  <sheetFormatPr defaultRowHeight="14.25"/>
  <cols>
    <col min="1" max="1" width="9" style="52"/>
    <col min="2" max="2" width="31.5" style="52" customWidth="1"/>
    <col min="3" max="3" width="30.875" style="52" customWidth="1"/>
    <col min="4" max="4" width="28.125" style="52" customWidth="1"/>
    <col min="5" max="5" width="18.25" style="52" customWidth="1"/>
    <col min="6" max="6" width="19.5" style="52" customWidth="1"/>
    <col min="7" max="16384" width="9" style="52"/>
  </cols>
  <sheetData>
    <row r="1" spans="1:7" ht="15">
      <c r="A1" s="111" t="s">
        <v>73</v>
      </c>
      <c r="B1" s="111"/>
      <c r="C1" s="111"/>
      <c r="D1" s="111"/>
      <c r="E1" s="111"/>
      <c r="F1" s="111"/>
      <c r="G1" s="111"/>
    </row>
    <row r="2" spans="1:7" ht="15">
      <c r="A2" s="111" t="s">
        <v>81</v>
      </c>
      <c r="B2" s="111"/>
      <c r="C2" s="111"/>
      <c r="D2" s="111"/>
      <c r="E2" s="111"/>
      <c r="F2" s="111"/>
      <c r="G2" s="111"/>
    </row>
    <row r="3" spans="1:7" ht="15">
      <c r="A3" s="53"/>
      <c r="B3" s="53"/>
      <c r="C3" s="53"/>
      <c r="D3" s="53"/>
      <c r="E3" s="53"/>
      <c r="F3" s="53"/>
      <c r="G3" s="53"/>
    </row>
    <row r="4" spans="1:7" ht="15">
      <c r="A4" s="53"/>
      <c r="B4" s="53"/>
      <c r="C4" s="53"/>
      <c r="D4" s="53"/>
      <c r="E4" s="53"/>
      <c r="F4" s="53"/>
      <c r="G4" s="53"/>
    </row>
    <row r="5" spans="1:7" ht="15">
      <c r="A5" s="10"/>
      <c r="B5" s="10"/>
      <c r="C5" s="10"/>
      <c r="D5" s="10"/>
      <c r="E5" s="10"/>
      <c r="F5" s="10"/>
      <c r="G5" s="10"/>
    </row>
    <row r="6" spans="1:7" ht="15">
      <c r="A6" s="15" t="s">
        <v>33</v>
      </c>
      <c r="B6" s="15" t="s">
        <v>34</v>
      </c>
      <c r="C6" s="15" t="s">
        <v>35</v>
      </c>
      <c r="D6" s="15" t="s">
        <v>79</v>
      </c>
      <c r="E6" s="15" t="s">
        <v>56</v>
      </c>
      <c r="F6" s="15" t="s">
        <v>78</v>
      </c>
      <c r="G6" s="15" t="s">
        <v>36</v>
      </c>
    </row>
    <row r="7" spans="1:7" ht="15.75">
      <c r="A7" s="15">
        <v>1</v>
      </c>
      <c r="B7" s="16" t="s">
        <v>59</v>
      </c>
      <c r="C7" s="17" t="s">
        <v>60</v>
      </c>
      <c r="D7" s="16" t="s">
        <v>61</v>
      </c>
      <c r="E7" s="16" t="s">
        <v>80</v>
      </c>
      <c r="F7" s="16" t="s">
        <v>57</v>
      </c>
      <c r="G7" s="15">
        <v>1</v>
      </c>
    </row>
    <row r="8" spans="1:7" ht="15.75">
      <c r="A8" s="15">
        <v>2</v>
      </c>
      <c r="B8" s="16" t="s">
        <v>62</v>
      </c>
      <c r="C8" s="17" t="s">
        <v>60</v>
      </c>
      <c r="D8" s="16" t="s">
        <v>63</v>
      </c>
      <c r="E8" s="16" t="s">
        <v>80</v>
      </c>
      <c r="F8" s="16" t="s">
        <v>57</v>
      </c>
      <c r="G8" s="15">
        <v>1</v>
      </c>
    </row>
    <row r="9" spans="1:7" ht="15.75">
      <c r="A9" s="15">
        <v>3</v>
      </c>
      <c r="B9" s="16" t="s">
        <v>64</v>
      </c>
      <c r="C9" s="17" t="s">
        <v>42</v>
      </c>
      <c r="D9" s="16" t="s">
        <v>82</v>
      </c>
      <c r="E9" s="16" t="s">
        <v>80</v>
      </c>
      <c r="F9" s="16" t="s">
        <v>57</v>
      </c>
      <c r="G9" s="15">
        <v>1</v>
      </c>
    </row>
    <row r="10" spans="1:7" ht="15.75">
      <c r="A10" s="15">
        <v>4</v>
      </c>
      <c r="B10" s="16" t="s">
        <v>65</v>
      </c>
      <c r="C10" s="17" t="s">
        <v>37</v>
      </c>
      <c r="D10" s="16" t="s">
        <v>63</v>
      </c>
      <c r="E10" s="16" t="s">
        <v>80</v>
      </c>
      <c r="F10" s="16" t="s">
        <v>57</v>
      </c>
      <c r="G10" s="15">
        <v>1</v>
      </c>
    </row>
    <row r="11" spans="1:7" ht="15.75">
      <c r="A11" s="15">
        <v>5</v>
      </c>
      <c r="B11" s="16" t="s">
        <v>66</v>
      </c>
      <c r="C11" s="17" t="s">
        <v>67</v>
      </c>
      <c r="D11" s="16" t="s">
        <v>83</v>
      </c>
      <c r="E11" s="16" t="s">
        <v>80</v>
      </c>
      <c r="F11" s="16" t="s">
        <v>57</v>
      </c>
      <c r="G11" s="15">
        <v>1</v>
      </c>
    </row>
    <row r="12" spans="1:7" ht="15.75">
      <c r="A12" s="15">
        <v>6</v>
      </c>
      <c r="B12" s="16" t="s">
        <v>68</v>
      </c>
      <c r="C12" s="17" t="s">
        <v>67</v>
      </c>
      <c r="D12" s="16" t="s">
        <v>82</v>
      </c>
      <c r="E12" s="16" t="s">
        <v>80</v>
      </c>
      <c r="F12" s="16" t="s">
        <v>57</v>
      </c>
      <c r="G12" s="15">
        <v>1</v>
      </c>
    </row>
    <row r="13" spans="1:7" ht="15.75">
      <c r="A13" s="15">
        <v>7</v>
      </c>
      <c r="B13" s="16" t="s">
        <v>69</v>
      </c>
      <c r="C13" s="17" t="s">
        <v>32</v>
      </c>
      <c r="D13" s="16" t="s">
        <v>71</v>
      </c>
      <c r="E13" s="16" t="s">
        <v>80</v>
      </c>
      <c r="F13" s="16" t="s">
        <v>57</v>
      </c>
      <c r="G13" s="15">
        <v>1</v>
      </c>
    </row>
    <row r="14" spans="1:7" ht="15.75">
      <c r="A14" s="56">
        <v>8</v>
      </c>
      <c r="B14" s="57" t="s">
        <v>70</v>
      </c>
      <c r="C14" s="58" t="s">
        <v>32</v>
      </c>
      <c r="D14" s="57" t="s">
        <v>72</v>
      </c>
      <c r="E14" s="16" t="s">
        <v>80</v>
      </c>
      <c r="F14" s="16" t="s">
        <v>57</v>
      </c>
      <c r="G14" s="15">
        <v>1</v>
      </c>
    </row>
    <row r="15" spans="1:7" ht="15">
      <c r="A15" s="59"/>
      <c r="B15" s="60"/>
      <c r="C15" s="60"/>
      <c r="D15" s="60"/>
      <c r="E15" s="55"/>
      <c r="F15" s="55"/>
      <c r="G15" s="15">
        <f>SUM(G7:G14)</f>
        <v>8</v>
      </c>
    </row>
    <row r="18" spans="4:5">
      <c r="D18" s="110" t="s">
        <v>74</v>
      </c>
      <c r="E18" s="110"/>
    </row>
    <row r="19" spans="4:5">
      <c r="D19" s="54"/>
    </row>
    <row r="20" spans="4:5">
      <c r="D20" s="54"/>
    </row>
    <row r="21" spans="4:5">
      <c r="D21" s="54"/>
    </row>
    <row r="22" spans="4:5">
      <c r="D22" s="54"/>
    </row>
    <row r="23" spans="4:5">
      <c r="D23" s="110" t="s">
        <v>75</v>
      </c>
      <c r="E23" s="110"/>
    </row>
    <row r="24" spans="4:5">
      <c r="D24" s="110" t="s">
        <v>76</v>
      </c>
      <c r="E24" s="110"/>
    </row>
    <row r="25" spans="4:5">
      <c r="D25" s="110" t="s">
        <v>77</v>
      </c>
      <c r="E25" s="110"/>
    </row>
  </sheetData>
  <mergeCells count="6">
    <mergeCell ref="D25:E25"/>
    <mergeCell ref="A1:G1"/>
    <mergeCell ref="A2:G2"/>
    <mergeCell ref="D18:E18"/>
    <mergeCell ref="D23:E23"/>
    <mergeCell ref="D24:E24"/>
  </mergeCells>
  <pageMargins left="0.25" right="0.25" top="0.75" bottom="0.75" header="0.3" footer="0.3"/>
  <pageSetup paperSize="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PROYEKSI KEBUTUHAN 5 TAHUN </vt:lpstr>
      <vt:lpstr>REKAP DATA NON ASN KEC.BULU</vt:lpstr>
      <vt:lpstr>'PROYEKSI KEBUTUHAN 5 TAHUN '!Print_Area</vt:lpstr>
      <vt:lpstr>'PROYEKSI KEBUTUHAN 5 TAHUN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dc:creator>
  <cp:lastModifiedBy>Windows User</cp:lastModifiedBy>
  <cp:lastPrinted>2025-02-24T02:59:21Z</cp:lastPrinted>
  <dcterms:created xsi:type="dcterms:W3CDTF">2016-12-22T07:48:31Z</dcterms:created>
  <dcterms:modified xsi:type="dcterms:W3CDTF">2025-02-24T02:59:59Z</dcterms:modified>
</cp:coreProperties>
</file>